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4\VZ 2024\087 Rašín\A ZD\výkaz výměr neoceněný\"/>
    </mc:Choice>
  </mc:AlternateContent>
  <bookViews>
    <workbookView xWindow="0" yWindow="0" windowWidth="0" windowHeight="0" activeTab="2"/>
  </bookViews>
  <sheets>
    <sheet name="SO 002" sheetId="2" r:id="rId1"/>
    <sheet name="SO 102" sheetId="3" r:id="rId2"/>
    <sheet name="SO 152" sheetId="4" r:id="rId3"/>
  </sheets>
  <calcPr/>
</workbook>
</file>

<file path=xl/calcChain.xml><?xml version="1.0" encoding="utf-8"?>
<calcChain xmlns="http://schemas.openxmlformats.org/spreadsheetml/2006/main">
  <c i="4" l="1" r="I3"/>
  <c r="I8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O24"/>
  <c r="I24"/>
  <c r="O20"/>
  <c r="I20"/>
  <c r="O17"/>
  <c r="I17"/>
  <c r="O13"/>
  <c r="I13"/>
  <c r="O9"/>
  <c r="I9"/>
  <c i="3" r="I3"/>
  <c r="I138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I121"/>
  <c r="O134"/>
  <c r="I134"/>
  <c r="O130"/>
  <c r="I130"/>
  <c r="O126"/>
  <c r="I126"/>
  <c r="O122"/>
  <c r="I122"/>
  <c r="I76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I71"/>
  <c r="O72"/>
  <c r="I72"/>
  <c r="I66"/>
  <c r="O67"/>
  <c r="I67"/>
  <c r="I17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8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<sst xmlns="http://schemas.openxmlformats.org/spreadsheetml/2006/main">
  <si>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</si>
  <si>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</si>
  <si>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</si>
  <si>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</si>
  <si>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</si>
  <si>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33178</t>
  </si>
  <si>
    <t>III/32523_Rašín</t>
  </si>
  <si>
    <t>SO 002</t>
  </si>
  <si>
    <t>O</t>
  </si>
  <si>
    <t>Rozpočet:</t>
  </si>
  <si>
    <t>Všeobecné a předběžné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</si>
  <si>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</si>
  <si>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</si>
  <si>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</si>
  <si>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</si>
  <si>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</si>
  <si>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</si>
  <si>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</si>
  <si>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</si>
  <si>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</si>
  <si>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</si>
  <si>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</si>
  <si>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</si>
  <si>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</si>
  <si>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</si>
  <si>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</si>
  <si>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</si>
  <si>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</si>
  <si>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</si>
  <si>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</si>
  <si>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</si>
  <si>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 xml:space="preserve">Úhrnná částka musí obsahovat veškeré náklady na dočasné úpravy a regulaci dopravy (i pěší) na staveništi a nezbytné značení a opatření vyplývající z požadavků BOZP na staveništi vč. provizorních lávek a nájezdů, apod. Zajištění a vyřízení pracovních míst nebo uzavírky a objízdné trasy.   
 Trasy pro pěší v souhladu s vyhl. č. 398/2009 Sb., o obecných technických požadavcích zabezpečujících bezbariérové užívání staveb.    
 Po dobu realizace stavby zajištěn přístup k objektům pro požární techniku, policie, záchranné služby.
Délka úseku SO 102 = 781,86 m, 
Pevná cena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</si>
  <si>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</si>
  <si>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</si>
  <si>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</si>
  <si>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</si>
  <si>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
Délka úseku SO 102 = 781,86 m, 
Pevná cena</t>
  </si>
  <si>
    <t>02811</t>
  </si>
  <si>
    <t>PRŮZKUMNÉ PRÁCE GEOTECHNICKÉ NA POVRCHU</t>
  </si>
  <si>
    <t>Zajištění a zdokumentování stávajícího stavu zástavby a objektů, které mohou být dotčeny stavbou před započetím, v průběhu a na konci stavebních prací.
Délka úseku SO 102 = 781,86 m, 
Pevná cena</t>
  </si>
  <si>
    <t>zahrnuje veškeré náklady spojené s objednatelem požadovanými pracemi</t>
  </si>
  <si>
    <t>02911</t>
  </si>
  <si>
    <t>1</t>
  </si>
  <si>
    <t>OSTATNÍ POŽADAVKY - GEODETICKÉ ZAMĚŘENÍ</t>
  </si>
  <si>
    <t>Zaměření skutečného provedení stavby vč. digitální podoby (3x CD).
Délka úseku SO 102 = 781,86 m, 
Pevná cena</t>
  </si>
  <si>
    <t>2</t>
  </si>
  <si>
    <t>Zaměření vrstev pro určení kubatur sanací a pro určení kubatur konstrukčních vrstev a celkových plošných a délkových výměr.
Délka úseku SO 102 = 781,86 m, 
Pevná cena</t>
  </si>
  <si>
    <t>02943</t>
  </si>
  <si>
    <t>OSTATNÍ POŽADAVKY - VYPRACOVÁNÍ RDS</t>
  </si>
  <si>
    <t>Realizační dokumentace stavby (4x tiskem + 1x elektronicky). 
Podrobné řešení podélných a příčných sklonů komunikace za účelem zajištění spolehlivého odvodnění komunikace.
Délka úseku SO 102 = 781,86 m, 
Pevná cena</t>
  </si>
  <si>
    <t>Položka zahrnuje:
- veškeré náklady spojené s objednatelem požadovanými pracemi
Položka nezahrnuje:
- x</t>
  </si>
  <si>
    <t>02944</t>
  </si>
  <si>
    <t>OSTAT POŽADAVKY - DOKUMENTACE SKUTEČ PROVEDENÍ V DIGIT FORMĚ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</si>
  <si>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
Délka úseku SO 102 = 781,86 m, 
Pevná cena</t>
  </si>
  <si>
    <t>02946</t>
  </si>
  <si>
    <t>OSTAT POŽADAVKY - FOTODOKUMENTACE</t>
  </si>
  <si>
    <t>1x měsíčně sada barevných fotografií v tištěné i elektronické formě 
3x závěrečná fotodokumentace v albu s popisem v tištěné i elektronické podobě
Délka úseku SO 102 = 781,86 m, 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</si>
  <si>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</si>
  <si>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</si>
  <si>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</si>
  <si>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</si>
  <si>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a udržování informačních tabulí s údaji o stavbě s textem dle vzoru objednatele. Po ukončení stavby jejich odstranění.
Délka úseku SO 102 = 781,86 m, 
Pevná cena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</si>
  <si>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</si>
  <si>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SO 102</t>
  </si>
  <si>
    <t>Oprava silnice - intravilán km 1,916 - 2,698</t>
  </si>
  <si>
    <t>014102</t>
  </si>
  <si>
    <t>POPLATKY ZA SKLÁDKU</t>
  </si>
  <si>
    <t>T</t>
  </si>
  <si>
    <t>Zemina.
Předpoklad 2t/m3.</t>
  </si>
  <si>
    <t>VV</t>
  </si>
  <si>
    <t>pol. č. 12931: 781,86*0,25*2*2 = 781,860 [A]_x000d_
 pol. č. 12920: 781,86*0,5*0,1*2*2 = 156,372 [B]_x000d_
 pol. č. 12373: 125,098*2 = 250,196 [C]_x000d_
 pol. č. 13273: 59,120*2 = 118,240 [D]_x000d_
 Celkem: A+B+C+D = 1306,668 [E]</t>
  </si>
  <si>
    <t>zahrnuje veškeré poplatky provozovateli skládky související s uložením odpadu na skládce.</t>
  </si>
  <si>
    <t>3</t>
  </si>
  <si>
    <t>Kámen
Předpoklad 1,9t/m3.</t>
  </si>
  <si>
    <t>pol č. 11332: 86,005*1,9 = 163,410 [A]</t>
  </si>
  <si>
    <t>Zemní práce</t>
  </si>
  <si>
    <t>11242</t>
  </si>
  <si>
    <t>ÚPRAVA STROMŮ D DO 0,9M ŘEZEM VĚTVÍ</t>
  </si>
  <si>
    <t>Prořez průjezdného profilu.</t>
  </si>
  <si>
    <t>6 = 6,000 [A]</t>
  </si>
  <si>
    <t>zahrnuje odřezání větví 1 ks stromu přesahujících do komunikace bez ohledu na způsob a použitou mechanizaci (např. plošina), bez ohledu na počet větví 
zahrnuje všechna opatření související se silničním provozem (např. provizorní dopravní značení)
zahrnuje odvoz a likvidaci vyzískaného materiálu dle pokynů zadávací dokumentace</t>
  </si>
  <si>
    <t>11332</t>
  </si>
  <si>
    <t>ODSTRANĚNÍ PODKLADŮ ZPEVNĚNÝCH PLOCH Z KAMENIVA NESTMELENÉHO</t>
  </si>
  <si>
    <t>M3</t>
  </si>
  <si>
    <t>Odstranění podkladních vrstev v místě sanací krajnic. 
Uvažováno 10% délky úseku v šířce 1 m. 
Plochy odečteny z vzorového řezu 
Bude čerpáno dle skutečnosti se souhlasem TDI</t>
  </si>
  <si>
    <t>0,55*2*781,86*0,1 = 86,005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</si>
  <si>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</si>
  <si>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</si>
  <si>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</si>
  <si>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Frézování vozovky, včetně odvozu na skládku bez ohledu na vzdálenost.
Zhotovitel v ceně zohlední možnost zpětného využití vyfrézovaného materiálu na stavbě.</t>
  </si>
  <si>
    <t>Frézování pro odstranění nerovností, předpoklad: 781,86*5*0,02 = 78,186 [A]_x000d_
 Frézování v místě sanace : 1,15*0,08*2*781,86*0,1 = 14,386 [B]_x000d_
 Frézování v místě sjezdů: (200,9+14,5+23,1+238,2)*0,05 = 23,835 [C]_x000d_
 Celkem: A+B+C = 116,407 [E]</t>
  </si>
  <si>
    <t>12373</t>
  </si>
  <si>
    <t>ODKOP PRO SPOD STAVBU SILNIC A ŽELEZNIC TŘ. I</t>
  </si>
  <si>
    <t>Výkop pro odstranění materiálu v aktivní zóně, včetně odvozu na skládku bez ohledu na vzdálenost. 
Položka bude čerpána dle skutečnosti se souhlasem TDI</t>
  </si>
  <si>
    <t>V místě sanace: 1,6*0,5*2*781,86*0,1 = 125,098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</si>
  <si>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</si>
  <si>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12920</t>
  </si>
  <si>
    <t>ČIŠTĚNÍ KRAJNIC OD NÁNOSU</t>
  </si>
  <si>
    <t>Krajnice z recyklátu v šířce 0,50 m, tl. 100 mm.
Plocha odečtena ze Situace.</t>
  </si>
  <si>
    <t>Celkem: 781,86*0,1 = 78,186 [A]</t>
  </si>
  <si>
    <t>- vodorovná a svislá doprava, přemístění, přeložení, manipulace s výkopkem a uložení na skládku (bez poplatku)</t>
  </si>
  <si>
    <t>12931</t>
  </si>
  <si>
    <t>ČIŠTĚNÍ PŘÍKOPŮ OD NÁNOSU DO 0,25M3/M</t>
  </si>
  <si>
    <t>M</t>
  </si>
  <si>
    <t>Celkem: 781,86 = 781,860 [A]</t>
  </si>
  <si>
    <t>12980</t>
  </si>
  <si>
    <t>ČIŠTĚNÍ ULIČNÍCH VPUSTÍ</t>
  </si>
  <si>
    <t>včetně odvozu materiálu bez ohledu na vzdálenost (skládka zvolena zhotovitelem), uložení na skládku a poplatku za skládku</t>
  </si>
  <si>
    <t>13273</t>
  </si>
  <si>
    <t>HLOUBENÍ RÝH ŠÍŘ DO 2M PAŽ I NEPAŽ TŘ. I</t>
  </si>
  <si>
    <t>hloubení rýhy pro přípojku UV a obrubníky.
včetně odvozu bez ohledu na vzdálenost (skládka zvolena zhotovitelem)</t>
  </si>
  <si>
    <t>UV km 2,244 50: 7,60*0,8*1,5 = 9,120 [A]_x000d_
 obruba: 200*0,5*0,5 = 50,000 [B]_x000d_
Celkové množství = 59,120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</si>
  <si>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</si>
  <si>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</si>
  <si>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</si>
  <si>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Uložení zeminy z odkopu aktivní zóny na skládku.</t>
  </si>
  <si>
    <t>1,6*0,5*2*781,86*0,1 = 125,098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</si>
  <si>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</si>
  <si>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</si>
  <si>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</si>
  <si>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Materiál pro sanaci aktivní zóny v případě nedodržení Edef.2 
Bude čerpáno dle skutečnosti se souhlasem TDI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</si>
  <si>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</si>
  <si>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</si>
  <si>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</si>
  <si>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po výkopu pro uložení přípojky UV. ŠDa 0/63.</t>
  </si>
  <si>
    <t>UV km 2,244 50: 7,60*0,8*1,5 = 9,120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</si>
  <si>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</si>
  <si>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</si>
  <si>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</si>
  <si>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</si>
  <si>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V místě sanace krajnic</t>
  </si>
  <si>
    <t>V místě sanace: 781,86*1,6*2*0,1 = 250,195 [A]</t>
  </si>
  <si>
    <t>položka zahrnuje úpravu pláně včetně vyrovnání výškových rozdílů. Míru zhutnění určuje projekt.</t>
  </si>
  <si>
    <t>Základy</t>
  </si>
  <si>
    <t>289971</t>
  </si>
  <si>
    <t>OPLÁŠTĚNÍ (ZPEVNĚNÍ) Z GEOTEXTILIE</t>
  </si>
  <si>
    <t xml:space="preserve">separační geotextilie min. 500g/m2, mechanická odolnost proti protlačení min. 3kN, pevnost v tahu min 5kN/m. Včetně zatažení do vrstvy ŠD  
položka bude čerpána dle skutečnosti se souhlasem TDI</t>
  </si>
  <si>
    <t>Sanace akt. zony: (0,5+0,5+1,6)*2*781,86*0,1 = 406,567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</si>
  <si>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</si>
  <si>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4</t>
  </si>
  <si>
    <t>Vodorovné konstrukce</t>
  </si>
  <si>
    <t>465923</t>
  </si>
  <si>
    <t>PŘEDLÁŽDĚNÍ DLAŽBY Z BETON DLAŽDIC</t>
  </si>
  <si>
    <t>Úprava a přeskládání stávajícího chodníku v místě MÚ km 2,056 80 - km 2,082 30</t>
  </si>
  <si>
    <t>25,50*1,50 = 38,250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</si>
  <si>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- nezahrnuje podklad pod dlažbu, vykazuje se samostatně položkami SD 45</t>
  </si>
  <si>
    <t>5</t>
  </si>
  <si>
    <t>Komunikace</t>
  </si>
  <si>
    <t>56330</t>
  </si>
  <si>
    <t>VOZOVKOVÉ VRSTVY ZE ŠTĚRKODRTI</t>
  </si>
  <si>
    <t xml:space="preserve">ŠDa 0/32 tl, hutněno po dvou vrstvách. Případně doplněno vyfrézovaným materiálem dle diagnostiky.  
Sanace krajnic važováno 10% délky úseku v šířce 1 m. 
Plochy odečteny z vzorového řezu 
Bude čerpáno dle skutečnosti se souhlasem TDI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</si>
  <si>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</si>
  <si>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56332</t>
  </si>
  <si>
    <t>VOZOVKOVÉ VRSTVY ZE ŠTĚRKODRTI TL. DO 100MM</t>
  </si>
  <si>
    <t>ŠDa 0/32 tl. 100 mm
Úprava sjezdů.
Plocha odečtena ze Situace.</t>
  </si>
  <si>
    <t>Celkem: 15,0+28,4+4,8+4,8+6,9+6,2+4,0+43,6+3,7+5,5+4,6+1,7+3,2+4,3+3,5+11,2 = 151,400 [A]</t>
  </si>
  <si>
    <t>56962</t>
  </si>
  <si>
    <t>ZPEVNĚNÍ KRAJNIC Z RECYKLOVANÉHO MATERIÁLU TL DO 100MM</t>
  </si>
  <si>
    <t>Krajnice z recyklátu v šířce 0,50 m, tl. 100 mm.
Lze použít ŠD 0/32
Plocha odečtena ze Situace.</t>
  </si>
  <si>
    <t>Celkem: 781,86*0,5*2 = 781,860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</si>
  <si>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</si>
  <si>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572113</t>
  </si>
  <si>
    <t>INFILTRAČNÍ POSTŘIK Z EMULZE DO 0,5KG/M2</t>
  </si>
  <si>
    <t>Infiltrační postřik 0,3 kg/m2 na výztužnou geomříž.
Plocha odečtena digitálně viz Situace, vzorový řez.</t>
  </si>
  <si>
    <t>Sanace: 781,86*1,9*2*0,1 = 297,107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</si>
  <si>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</si>
  <si>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572123</t>
  </si>
  <si>
    <t>INFILTRAČNÍ POSTŘIK Z EMULZE DO 1,0KG/M2</t>
  </si>
  <si>
    <t>Infiltrační postřik 0,7 kg/m2.
Plocha odečtena digitálně viz Situace, vzorový řez.</t>
  </si>
  <si>
    <t>Vozovka: 781,86*5,2 = 4065,672 [A]</t>
  </si>
  <si>
    <t>572214</t>
  </si>
  <si>
    <t>SPOJOVACÍ POSTŘIK Z MODIFIK EMULZE DO 0,5KG/M2</t>
  </si>
  <si>
    <t>Spoj, postřik 0,3 kg/m2 na hl. trase, 0,5kg/m2 v místě napojení na účelové komunikace
Plocha odečtena digitálně viz Situace, vzorový řez.</t>
  </si>
  <si>
    <t>hl. trasa: 781,86*5,1 = 3987,486 [A]_x000d_
 Sjezdy: 200,86+14,48+23,10+238,47 = 476,910 [B]_x000d_
 Celkem: A+B = 4464,396 [D]</t>
  </si>
  <si>
    <t>57475</t>
  </si>
  <si>
    <t>VOZOVKOVÉ VÝZTUŽNÉ VRSTVY Z GEOMŘÍŽOVINY</t>
  </si>
  <si>
    <t>Geomříž šířky 1,9m v místě sanací krajnic a v místě bet. žlabu (dvouosá pevnost min. 50kn/m),</t>
  </si>
  <si>
    <t>- dodání geomříže v požadované kvalitě a v množství včetně přesahů (přesahy započteny v jednotkové ceně)
- očištění podkladu
- pokládka geomříže dle předepsaného technologického předpisu</t>
  </si>
  <si>
    <t>574A04</t>
  </si>
  <si>
    <t>ASFALTOVÝ BETON PRO OBRUSNÉ VRSTVY ACO 11+, 11S</t>
  </si>
  <si>
    <t xml:space="preserve">ACO 11+  tl. 40 mm
Plocha odečtena ze Situace.</t>
  </si>
  <si>
    <t>Vozovka: 781,86*5*0,04 = 156,372 [A]_x000d_
 Sjezdy: (200,86+14,48+23,10+238,47)*0,04 = 19,076 [B]_x000d_
 Aut. zastávka: 12,71*0,04 = 0,508 [C]_x000d_
 Celkem: A+B+C = 175,956 [E]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</si>
  <si>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</si>
  <si>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574C06</t>
  </si>
  <si>
    <t>ASFALTOVÝ BETON PRO LOŽNÍ VRSTVY ACL 16+, 16S</t>
  </si>
  <si>
    <t xml:space="preserve">ACL 16+ průměrná  tl. 50 mm
Plocha odečtena ze Situace.</t>
  </si>
  <si>
    <t>Hl. trasa: 781,86*5,1*0,05 = 199,374 [A]_x000d_
 Sjezdy: (200,86+14,48+23,10+238,47)*0,05 = 23,846 [B]_x000d_
 Aut. zastávka: 12,71*0,05 = 0,636 [C]_x000d_
 Celkem: A+B+C = 223,856 [E]</t>
  </si>
  <si>
    <t>574E06</t>
  </si>
  <si>
    <t>ASFALTOVÝ BETON PRO PODKLADNÍ VRSTVY ACP 16+, 16S</t>
  </si>
  <si>
    <t xml:space="preserve">"ACP 16+  tl. 80 mm v místě sanací krajnic"_x000d_
 "Plocha odečtena digitáně ze Situace"_x000d_
 Hl. trasa: 1,15*0,08*2*781,87*0,1 = 14,386 [A]_x000d_
 Aut. zastávka: 12,71*0,08 = 1,017 [C]_x000d_
 Celkem: A+C = 15,403 [D]</t>
  </si>
  <si>
    <t>58910</t>
  </si>
  <si>
    <t>VÝPLŇ SPAR ASFALTEM</t>
  </si>
  <si>
    <t>Napojení na stávající komunikace a zálivka v místě bet. žlabu.</t>
  </si>
  <si>
    <t>Napojení asf. vrstev: 8,70+5,50+9,60+5,30+5,00+3,90 = 38,000 [A]</t>
  </si>
  <si>
    <t>položka zahrnuje:
- dodávku předepsaného materiálu
- vyčištění a výplň spar tímto materiálem</t>
  </si>
  <si>
    <t>8</t>
  </si>
  <si>
    <t>Potrubí</t>
  </si>
  <si>
    <t>87434</t>
  </si>
  <si>
    <t>POTRUBÍ Z TRUB PLASTOVÝCH ODPADNÍCH DN DO 200MM</t>
  </si>
  <si>
    <t xml:space="preserve">přípojka uliční vpusti, PP DN 200 s kruhovou tuhostí SN 16  
včetně napojení přípojek do vpustí</t>
  </si>
  <si>
    <t>7,60 = 7,600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</si>
  <si>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</si>
  <si>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</si>
  <si>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</si>
  <si>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Osazení nové uliční vpusti v km 2,244 50.</t>
  </si>
  <si>
    <t>1 = 1,000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</si>
  <si>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</si>
  <si>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R</t>
  </si>
  <si>
    <t>ÚPRAVA KANALIZAČNÍ ULIČNÍ VPUSTI</t>
  </si>
  <si>
    <t>Osazení nových uličních vpustí na stávající betonové kanalizační šachty, výšková úprava dle nové nivelety vozovky.</t>
  </si>
  <si>
    <t>899522</t>
  </si>
  <si>
    <t>OBETONOVÁNÍ POTRUBÍ Z PROSTÉHO BETONU DO C12/15</t>
  </si>
  <si>
    <t>obetonování přípojky UV z betonu C12/15 tl. min. 150mm</t>
  </si>
  <si>
    <t>7,60*0,15 = 1,140 [A]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</si>
  <si>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</si>
  <si>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9</t>
  </si>
  <si>
    <t>Ostatní konstrukce a práce</t>
  </si>
  <si>
    <t>91228</t>
  </si>
  <si>
    <t>SMĚROVÉ SLOUPKY Z PLAST HMOT VČETNĚ ODRAZNÉHO PÁSKU</t>
  </si>
  <si>
    <t>4 = 4,000 [A]</t>
  </si>
  <si>
    <t>položka zahrnuje:
- dodání a osazení sloupku včetně nutných zemních prací
- vnitrostaveništní a mimostaveništní doprava
- odrazky plastové nebo z retroreflexní fólie</t>
  </si>
  <si>
    <t>914121</t>
  </si>
  <si>
    <t>DOPRAVNÍ ZNAČKY ZÁKLADNÍ VELIKOSTI OCELOVÉ FÓLIE TŘ 1 - DODÁVKA A MONTÁŽ</t>
  </si>
  <si>
    <t>1x A2b, 1x A30, 1x A31a, 1x A31b, 1xA31c, 1x IS3a, 1x IS3c, 1x IZ4a, 1x IZ4b, 2x P4
kompletní dodávka včetně prefabrikovaného základu, patky, sloupku a spojovacího materiálu.</t>
  </si>
  <si>
    <t>11 = 11,000 [A]</t>
  </si>
  <si>
    <t>položka zahrnuje:
- dodávku a montáž značek v požadovaném provedení</t>
  </si>
  <si>
    <t>914123</t>
  </si>
  <si>
    <t>DOPRAVNÍ ZNAČKY ZÁKLADNÍ VELIKOSTI OCELOVÉ FÓLIE TŘ 1 - DEMONTÁŽ</t>
  </si>
  <si>
    <t>1x A2b, 1x A30, 1x A31a, 1x A31b, 1xA31c, 1x IS3a, 1x IS3c, 1x IZ4a, 1x IZ4b, 2x P4</t>
  </si>
  <si>
    <t>Položka zahrnuje odstranění, demontáž a odklizení materiálu s odvozem na předepsané místo</t>
  </si>
  <si>
    <t>915111</t>
  </si>
  <si>
    <t>VODOROVNÉ DOPRAVNÍ ZNAČENÍ BARVOU HLADKÉ - DODÁVKA A POKLÁDKA</t>
  </si>
  <si>
    <t>Předznačení barvou.</t>
  </si>
  <si>
    <t>V4 (0,125): 1589*0,125 = 198,625 [A]_x000d_
 V2b (0,125/0,5/0,5): 54*0,5*0,125 = 3,375 [B]_x000d_
 V11a: 4,517 = 4,517 [C]_x000d_
 Celkem: A+B+C = 206,517 [D]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</si>
  <si>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</si>
  <si>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</si>
  <si>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</si>
  <si>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Vodorovné značení bílé.</t>
  </si>
  <si>
    <t>91552</t>
  </si>
  <si>
    <t>VODOR DOPRAV ZNAČ - PÍSMENA</t>
  </si>
  <si>
    <t>Vodorovné značení bílé v místě autobusové zastávky</t>
  </si>
  <si>
    <t>položka zahrnuje:
- dodání a pokládku nátěrového materiálu
- předznačení a reflexní úpravu</t>
  </si>
  <si>
    <t>917224</t>
  </si>
  <si>
    <t>SILNIČNÍ A CHODNÍKOVÉ OBRUBY Z BETONOVÝCH OBRUBNÍKŮ ŠÍŘ 150MM</t>
  </si>
  <si>
    <t>Betonový obrubník 150x250mm z betonu pro stupeň prostředí min. XF4
do betonového lože C20/25nXF3 s opěrkou min. tl. lože 100mm.
Bude čerpáno dle skutečnosti se souhlasem TDI</t>
  </si>
  <si>
    <t>200 = 200,000 [A]</t>
  </si>
  <si>
    <t>Položka zahrnuje:
dodání a pokládku betonových obrubníků o rozměrech předepsaných zadávací dokumentací
betonové lože i boční betonovou opěrku.</t>
  </si>
  <si>
    <t>91781</t>
  </si>
  <si>
    <t>VÝŠKOVÁ ÚPRAVA OBRUBNÍKŮ BETONOVÝCH</t>
  </si>
  <si>
    <t>Úprava a přeskládání stávajících obrub v místě MÚ km 2,056 80 - km 2,082 30</t>
  </si>
  <si>
    <t>25,5 = 25,500 [A]</t>
  </si>
  <si>
    <t>Položka výšková úprava obrub zahrnuje jejich vytrhání, očištění, manipulaci, nové betonové lože a osazení. Případné nutné doplnění novými obrubami se uvede v položkách 9172 až 9177.</t>
  </si>
  <si>
    <t>919111</t>
  </si>
  <si>
    <t>ŘEZÁNÍ ASFALTOVÉHO KRYTU VOZOVEK TL DO 50MM</t>
  </si>
  <si>
    <t>Napojení na stávající komunikace.</t>
  </si>
  <si>
    <t>Celkem: 8,70+5,50+9,60+5,30+5,00+3,90 = 38,000 [A]</t>
  </si>
  <si>
    <t>položka zahrnuje řezání vozovkové vrstvy v předepsané tloušťce, včetně spotřeby vody</t>
  </si>
  <si>
    <t>SO 152</t>
  </si>
  <si>
    <t>Dopravně inženýrská opatření</t>
  </si>
  <si>
    <t>Včetně dodání, montáže, přemístění po celou dobu staby + označení dle schématu B/15</t>
  </si>
  <si>
    <t>B1: 2 = 2,000 [A]_x000d_
 IP10a: 2 = 2,000 [B]_x000d_
 IP10b: 2 = 2,000 [C]_x000d_
 IS11a: 3 = 3,000 [D]_x000d_
 IS11b: 7 = 7,000 [E]_x000d_
 E3a: 2 = 2,000 [F]_x000d_
 E13: 2 = 2,000 [G]_x000d_
 Celkem: A+B+C+D+E+F+G = 20,000 [H]</t>
  </si>
  <si>
    <t>914129</t>
  </si>
  <si>
    <t>DOPRAV ZNAČKY ZÁKLAD VEL OCEL FÓLIE TŘ 1 - NÁJEMNÉ</t>
  </si>
  <si>
    <t>Nájemné k souhrnu pol.č. 914121 po celou dobu stavby.</t>
  </si>
  <si>
    <t>položka zahrnuje sazbu za pronájem dopravních značek a zařízení, počet jednotek je určen jako součin počtu značek a počtu dní použití</t>
  </si>
  <si>
    <t>914922</t>
  </si>
  <si>
    <t>SLOUPKY A STOJKY DZ Z OCEL TRUBEK DO PATKY MONTÁŽ S PŘESUNEM</t>
  </si>
  <si>
    <t>17 = 17,000 [A]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</si>
  <si>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</si>
  <si>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</si>
  <si>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</si>
  <si>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</si>
  <si>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</si>
  <si>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Nájemné k souhrnu pol.č. 914922 po celou dobu stavby.</t>
  </si>
  <si>
    <t>1.000000 = 1,000 [A]</t>
  </si>
  <si>
    <t>položka zahrnuje sazbu za pronájem dopravních značek a zařízení. Počet měrných jednotek se určí jako součin počtu sloupků a počtu dní použití</t>
  </si>
  <si>
    <t>916131</t>
  </si>
  <si>
    <t>DOPRAV SVĚTLO VÝSTRAŽ SOUPRAVA 5KS - DOD A MONTÁŽ</t>
  </si>
  <si>
    <t>2 = 2,000 [A]</t>
  </si>
  <si>
    <t>položka zahrnuje:
- dodání zařízení v předepsaném provedení včetně jejich osazení
- údržbu po celou dobu trvání funkce, náhradu zničených nebo ztracených kusů, nutnou opravu poškozených částí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</si>
  <si>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</si>
  <si>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</si>
  <si>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</si>
  <si>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</si>
  <si>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</si>
  <si>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Nájemné k souhrnu pol.č. 916131 po celou dobu stavby.</t>
  </si>
  <si>
    <t>položka zahrnuje sazbu za pronájem zařízení. Počet měrných jednotek se určí jako součin počtu zařízení a počtu dní použití.</t>
  </si>
  <si>
    <t>916311</t>
  </si>
  <si>
    <t>DOPRAVNÍ ZÁBRANY Z2 S FÓLIÍ TŘ 1 - DOD A MONTÁŽ</t>
  </si>
  <si>
    <t>2+2 = 4,000 [A]</t>
  </si>
  <si>
    <t>položka zahrnuje:
- dodání zařízení v předepsaném provedení včetně jejich osazení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</si>
  <si>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</si>
  <si>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</si>
  <si>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</si>
  <si>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</si>
  <si>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Nájemné k souhrnu pol.č. 916311 po celou dobu stavby.</t>
  </si>
  <si>
    <t>916712</t>
  </si>
  <si>
    <t>UPEVŇOVACÍ KONSTR - PODKLADNÍ DESKA POD 28KG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</si>
  <si>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</si>
  <si>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916713</t>
  </si>
  <si>
    <t>UPEVŇOVACÍ KONSTR - PODKLADNÍ DESKA POD 28KG - DEMONTÁŽ</t>
  </si>
  <si>
    <t>916719</t>
  </si>
  <si>
    <t>UPEVŇOVACÍ KONSTR - PODKLAD DESKA POD 28KG - NÁJEMNÉ</t>
  </si>
  <si>
    <t>Nájemné k souhrnu pol.č. 916712 po celou dobu stavby.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</si>
</sst>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SUMIFS(I8:I35,A8:A35,"SD")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SUMIFS(I9:I35,A9:A35,"P")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65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1" t="s">
        <v>33</v>
      </c>
      <c r="F11" s="37"/>
      <c r="G11" s="37"/>
      <c r="H11" s="37"/>
      <c r="I11" s="37"/>
      <c r="J11" s="38"/>
    </row>
    <row r="12">
      <c r="A12" s="29" t="s">
        <v>25</v>
      </c>
      <c r="B12" s="29">
        <v>2</v>
      </c>
      <c r="C12" s="30" t="s">
        <v>34</v>
      </c>
      <c r="D12" s="29" t="s">
        <v>27</v>
      </c>
      <c r="E12" s="31" t="s">
        <v>35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135">
      <c r="A13" s="29" t="s">
        <v>30</v>
      </c>
      <c r="B13" s="36"/>
      <c r="C13" s="37"/>
      <c r="D13" s="37"/>
      <c r="E13" s="31" t="s">
        <v>36</v>
      </c>
      <c r="F13" s="37"/>
      <c r="G13" s="37"/>
      <c r="H13" s="37"/>
      <c r="I13" s="37"/>
      <c r="J13" s="38"/>
    </row>
    <row r="14" ht="30">
      <c r="A14" s="29" t="s">
        <v>32</v>
      </c>
      <c r="B14" s="36"/>
      <c r="C14" s="37"/>
      <c r="D14" s="37"/>
      <c r="E14" s="31" t="s">
        <v>33</v>
      </c>
      <c r="F14" s="37"/>
      <c r="G14" s="37"/>
      <c r="H14" s="37"/>
      <c r="I14" s="37"/>
      <c r="J14" s="38"/>
    </row>
    <row r="15">
      <c r="A15" s="29" t="s">
        <v>25</v>
      </c>
      <c r="B15" s="29">
        <v>3</v>
      </c>
      <c r="C15" s="30" t="s">
        <v>37</v>
      </c>
      <c r="D15" s="29" t="s">
        <v>27</v>
      </c>
      <c r="E15" s="31" t="s">
        <v>38</v>
      </c>
      <c r="F15" s="32" t="s">
        <v>29</v>
      </c>
      <c r="G15" s="33">
        <v>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75">
      <c r="A16" s="29" t="s">
        <v>30</v>
      </c>
      <c r="B16" s="36"/>
      <c r="C16" s="37"/>
      <c r="D16" s="37"/>
      <c r="E16" s="31" t="s">
        <v>39</v>
      </c>
      <c r="F16" s="37"/>
      <c r="G16" s="37"/>
      <c r="H16" s="37"/>
      <c r="I16" s="37"/>
      <c r="J16" s="38"/>
    </row>
    <row r="17" ht="30">
      <c r="A17" s="29" t="s">
        <v>32</v>
      </c>
      <c r="B17" s="36"/>
      <c r="C17" s="37"/>
      <c r="D17" s="37"/>
      <c r="E17" s="31" t="s">
        <v>40</v>
      </c>
      <c r="F17" s="37"/>
      <c r="G17" s="37"/>
      <c r="H17" s="37"/>
      <c r="I17" s="37"/>
      <c r="J17" s="38"/>
    </row>
    <row r="18">
      <c r="A18" s="29" t="s">
        <v>25</v>
      </c>
      <c r="B18" s="29">
        <v>4</v>
      </c>
      <c r="C18" s="30" t="s">
        <v>41</v>
      </c>
      <c r="D18" s="29" t="s">
        <v>42</v>
      </c>
      <c r="E18" s="31" t="s">
        <v>43</v>
      </c>
      <c r="F18" s="32" t="s">
        <v>29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30</v>
      </c>
      <c r="B19" s="36"/>
      <c r="C19" s="37"/>
      <c r="D19" s="37"/>
      <c r="E19" s="31" t="s">
        <v>44</v>
      </c>
      <c r="F19" s="37"/>
      <c r="G19" s="37"/>
      <c r="H19" s="37"/>
      <c r="I19" s="37"/>
      <c r="J19" s="38"/>
    </row>
    <row r="20" ht="30">
      <c r="A20" s="29" t="s">
        <v>32</v>
      </c>
      <c r="B20" s="36"/>
      <c r="C20" s="37"/>
      <c r="D20" s="37"/>
      <c r="E20" s="31" t="s">
        <v>40</v>
      </c>
      <c r="F20" s="37"/>
      <c r="G20" s="37"/>
      <c r="H20" s="37"/>
      <c r="I20" s="37"/>
      <c r="J20" s="38"/>
    </row>
    <row r="21">
      <c r="A21" s="29" t="s">
        <v>25</v>
      </c>
      <c r="B21" s="29">
        <v>5</v>
      </c>
      <c r="C21" s="30" t="s">
        <v>41</v>
      </c>
      <c r="D21" s="29" t="s">
        <v>45</v>
      </c>
      <c r="E21" s="31" t="s">
        <v>43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60">
      <c r="A22" s="29" t="s">
        <v>30</v>
      </c>
      <c r="B22" s="36"/>
      <c r="C22" s="37"/>
      <c r="D22" s="37"/>
      <c r="E22" s="31" t="s">
        <v>46</v>
      </c>
      <c r="F22" s="37"/>
      <c r="G22" s="37"/>
      <c r="H22" s="37"/>
      <c r="I22" s="37"/>
      <c r="J22" s="38"/>
    </row>
    <row r="23" ht="30">
      <c r="A23" s="29" t="s">
        <v>32</v>
      </c>
      <c r="B23" s="36"/>
      <c r="C23" s="37"/>
      <c r="D23" s="37"/>
      <c r="E23" s="31" t="s">
        <v>40</v>
      </c>
      <c r="F23" s="37"/>
      <c r="G23" s="37"/>
      <c r="H23" s="37"/>
      <c r="I23" s="37"/>
      <c r="J23" s="38"/>
    </row>
    <row r="24">
      <c r="A24" s="29" t="s">
        <v>25</v>
      </c>
      <c r="B24" s="29">
        <v>9</v>
      </c>
      <c r="C24" s="30" t="s">
        <v>47</v>
      </c>
      <c r="D24" s="29" t="s">
        <v>27</v>
      </c>
      <c r="E24" s="31" t="s">
        <v>48</v>
      </c>
      <c r="F24" s="32" t="s">
        <v>29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75">
      <c r="A25" s="29" t="s">
        <v>30</v>
      </c>
      <c r="B25" s="36"/>
      <c r="C25" s="37"/>
      <c r="D25" s="37"/>
      <c r="E25" s="31" t="s">
        <v>49</v>
      </c>
      <c r="F25" s="37"/>
      <c r="G25" s="37"/>
      <c r="H25" s="37"/>
      <c r="I25" s="37"/>
      <c r="J25" s="38"/>
    </row>
    <row r="26" ht="60">
      <c r="A26" s="29" t="s">
        <v>32</v>
      </c>
      <c r="B26" s="36"/>
      <c r="C26" s="37"/>
      <c r="D26" s="37"/>
      <c r="E26" s="31" t="s">
        <v>50</v>
      </c>
      <c r="F26" s="37"/>
      <c r="G26" s="37"/>
      <c r="H26" s="37"/>
      <c r="I26" s="37"/>
      <c r="J26" s="38"/>
    </row>
    <row r="27">
      <c r="A27" s="29" t="s">
        <v>25</v>
      </c>
      <c r="B27" s="29">
        <v>6</v>
      </c>
      <c r="C27" s="30" t="s">
        <v>51</v>
      </c>
      <c r="D27" s="29" t="s">
        <v>27</v>
      </c>
      <c r="E27" s="31" t="s">
        <v>52</v>
      </c>
      <c r="F27" s="32" t="s">
        <v>29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90">
      <c r="A28" s="29" t="s">
        <v>30</v>
      </c>
      <c r="B28" s="36"/>
      <c r="C28" s="37"/>
      <c r="D28" s="37"/>
      <c r="E28" s="31" t="s">
        <v>53</v>
      </c>
      <c r="F28" s="37"/>
      <c r="G28" s="37"/>
      <c r="H28" s="37"/>
      <c r="I28" s="37"/>
      <c r="J28" s="38"/>
    </row>
    <row r="29" ht="30">
      <c r="A29" s="29" t="s">
        <v>32</v>
      </c>
      <c r="B29" s="36"/>
      <c r="C29" s="37"/>
      <c r="D29" s="37"/>
      <c r="E29" s="31" t="s">
        <v>40</v>
      </c>
      <c r="F29" s="37"/>
      <c r="G29" s="37"/>
      <c r="H29" s="37"/>
      <c r="I29" s="37"/>
      <c r="J29" s="38"/>
    </row>
    <row r="30">
      <c r="A30" s="29" t="s">
        <v>25</v>
      </c>
      <c r="B30" s="29">
        <v>7</v>
      </c>
      <c r="C30" s="30" t="s">
        <v>54</v>
      </c>
      <c r="D30" s="29" t="s">
        <v>27</v>
      </c>
      <c r="E30" s="31" t="s">
        <v>55</v>
      </c>
      <c r="F30" s="32" t="s">
        <v>29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5">
      <c r="A31" s="29" t="s">
        <v>30</v>
      </c>
      <c r="B31" s="36"/>
      <c r="C31" s="37"/>
      <c r="D31" s="37"/>
      <c r="E31" s="31" t="s">
        <v>56</v>
      </c>
      <c r="F31" s="37"/>
      <c r="G31" s="37"/>
      <c r="H31" s="37"/>
      <c r="I31" s="37"/>
      <c r="J31" s="38"/>
    </row>
    <row r="32" ht="75">
      <c r="A32" s="29" t="s">
        <v>32</v>
      </c>
      <c r="B32" s="36"/>
      <c r="C32" s="37"/>
      <c r="D32" s="37"/>
      <c r="E32" s="31" t="s">
        <v>57</v>
      </c>
      <c r="F32" s="37"/>
      <c r="G32" s="37"/>
      <c r="H32" s="37"/>
      <c r="I32" s="37"/>
      <c r="J32" s="38"/>
    </row>
    <row r="33">
      <c r="A33" s="29" t="s">
        <v>25</v>
      </c>
      <c r="B33" s="29">
        <v>8</v>
      </c>
      <c r="C33" s="30" t="s">
        <v>58</v>
      </c>
      <c r="D33" s="29" t="s">
        <v>27</v>
      </c>
      <c r="E33" s="31" t="s">
        <v>59</v>
      </c>
      <c r="F33" s="32" t="s">
        <v>60</v>
      </c>
      <c r="G33" s="33">
        <v>2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60">
      <c r="A34" s="29" t="s">
        <v>30</v>
      </c>
      <c r="B34" s="36"/>
      <c r="C34" s="37"/>
      <c r="D34" s="37"/>
      <c r="E34" s="31" t="s">
        <v>61</v>
      </c>
      <c r="F34" s="37"/>
      <c r="G34" s="37"/>
      <c r="H34" s="37"/>
      <c r="I34" s="37"/>
      <c r="J34" s="38"/>
    </row>
    <row r="35" ht="105">
      <c r="A35" s="29" t="s">
        <v>32</v>
      </c>
      <c r="B35" s="39"/>
      <c r="C35" s="40"/>
      <c r="D35" s="40"/>
      <c r="E35" s="31" t="s">
        <v>62</v>
      </c>
      <c r="F35" s="40"/>
      <c r="G35" s="40"/>
      <c r="H35" s="40"/>
      <c r="I35" s="40"/>
      <c r="J35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63</v>
      </c>
      <c r="I3" s="16">
        <f>SUMIFS(I8:I174,A8:A174,"SD")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63</v>
      </c>
      <c r="D4" s="13"/>
      <c r="E4" s="14" t="s">
        <v>64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65</v>
      </c>
      <c r="D9" s="29" t="s">
        <v>42</v>
      </c>
      <c r="E9" s="31" t="s">
        <v>66</v>
      </c>
      <c r="F9" s="32" t="s">
        <v>67</v>
      </c>
      <c r="G9" s="33">
        <v>1306.6679999999999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68</v>
      </c>
      <c r="F10" s="37"/>
      <c r="G10" s="37"/>
      <c r="H10" s="37"/>
      <c r="I10" s="37"/>
      <c r="J10" s="38"/>
    </row>
    <row r="11" ht="75">
      <c r="A11" s="29" t="s">
        <v>69</v>
      </c>
      <c r="B11" s="36"/>
      <c r="C11" s="37"/>
      <c r="D11" s="37"/>
      <c r="E11" s="42" t="s">
        <v>70</v>
      </c>
      <c r="F11" s="37"/>
      <c r="G11" s="37"/>
      <c r="H11" s="37"/>
      <c r="I11" s="37"/>
      <c r="J11" s="38"/>
    </row>
    <row r="12" ht="30">
      <c r="A12" s="29" t="s">
        <v>32</v>
      </c>
      <c r="B12" s="36"/>
      <c r="C12" s="37"/>
      <c r="D12" s="37"/>
      <c r="E12" s="31" t="s">
        <v>71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65</v>
      </c>
      <c r="D13" s="29" t="s">
        <v>72</v>
      </c>
      <c r="E13" s="31" t="s">
        <v>66</v>
      </c>
      <c r="F13" s="32" t="s">
        <v>67</v>
      </c>
      <c r="G13" s="33">
        <v>163.41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73</v>
      </c>
      <c r="F14" s="37"/>
      <c r="G14" s="37"/>
      <c r="H14" s="37"/>
      <c r="I14" s="37"/>
      <c r="J14" s="38"/>
    </row>
    <row r="15">
      <c r="A15" s="29" t="s">
        <v>69</v>
      </c>
      <c r="B15" s="36"/>
      <c r="C15" s="37"/>
      <c r="D15" s="37"/>
      <c r="E15" s="42" t="s">
        <v>74</v>
      </c>
      <c r="F15" s="37"/>
      <c r="G15" s="37"/>
      <c r="H15" s="37"/>
      <c r="I15" s="37"/>
      <c r="J15" s="38"/>
    </row>
    <row r="16" ht="30">
      <c r="A16" s="29" t="s">
        <v>32</v>
      </c>
      <c r="B16" s="36"/>
      <c r="C16" s="37"/>
      <c r="D16" s="37"/>
      <c r="E16" s="31" t="s">
        <v>71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42</v>
      </c>
      <c r="D17" s="26"/>
      <c r="E17" s="23" t="s">
        <v>75</v>
      </c>
      <c r="F17" s="26"/>
      <c r="G17" s="26"/>
      <c r="H17" s="26"/>
      <c r="I17" s="27">
        <f>SUMIFS(I18:I65,A18:A65,"P")</f>
        <v>0</v>
      </c>
      <c r="J17" s="28"/>
    </row>
    <row r="18">
      <c r="A18" s="29" t="s">
        <v>25</v>
      </c>
      <c r="B18" s="29">
        <v>4</v>
      </c>
      <c r="C18" s="30" t="s">
        <v>76</v>
      </c>
      <c r="D18" s="29" t="s">
        <v>27</v>
      </c>
      <c r="E18" s="31" t="s">
        <v>77</v>
      </c>
      <c r="F18" s="32" t="s">
        <v>60</v>
      </c>
      <c r="G18" s="33">
        <v>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78</v>
      </c>
      <c r="F19" s="37"/>
      <c r="G19" s="37"/>
      <c r="H19" s="37"/>
      <c r="I19" s="37"/>
      <c r="J19" s="38"/>
    </row>
    <row r="20">
      <c r="A20" s="29" t="s">
        <v>69</v>
      </c>
      <c r="B20" s="36"/>
      <c r="C20" s="37"/>
      <c r="D20" s="37"/>
      <c r="E20" s="42" t="s">
        <v>79</v>
      </c>
      <c r="F20" s="37"/>
      <c r="G20" s="37"/>
      <c r="H20" s="37"/>
      <c r="I20" s="37"/>
      <c r="J20" s="38"/>
    </row>
    <row r="21" ht="105">
      <c r="A21" s="29" t="s">
        <v>32</v>
      </c>
      <c r="B21" s="36"/>
      <c r="C21" s="37"/>
      <c r="D21" s="37"/>
      <c r="E21" s="31" t="s">
        <v>80</v>
      </c>
      <c r="F21" s="37"/>
      <c r="G21" s="37"/>
      <c r="H21" s="37"/>
      <c r="I21" s="37"/>
      <c r="J21" s="38"/>
    </row>
    <row r="22" ht="30">
      <c r="A22" s="29" t="s">
        <v>25</v>
      </c>
      <c r="B22" s="29">
        <v>6</v>
      </c>
      <c r="C22" s="30" t="s">
        <v>81</v>
      </c>
      <c r="D22" s="29" t="s">
        <v>45</v>
      </c>
      <c r="E22" s="31" t="s">
        <v>82</v>
      </c>
      <c r="F22" s="32" t="s">
        <v>83</v>
      </c>
      <c r="G22" s="33">
        <v>86.004999999999995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30</v>
      </c>
      <c r="B23" s="36"/>
      <c r="C23" s="37"/>
      <c r="D23" s="37"/>
      <c r="E23" s="31" t="s">
        <v>84</v>
      </c>
      <c r="F23" s="37"/>
      <c r="G23" s="37"/>
      <c r="H23" s="37"/>
      <c r="I23" s="37"/>
      <c r="J23" s="38"/>
    </row>
    <row r="24">
      <c r="A24" s="29" t="s">
        <v>69</v>
      </c>
      <c r="B24" s="36"/>
      <c r="C24" s="37"/>
      <c r="D24" s="37"/>
      <c r="E24" s="42" t="s">
        <v>85</v>
      </c>
      <c r="F24" s="37"/>
      <c r="G24" s="37"/>
      <c r="H24" s="37"/>
      <c r="I24" s="37"/>
      <c r="J24" s="38"/>
    </row>
    <row r="25" ht="90">
      <c r="A25" s="29" t="s">
        <v>32</v>
      </c>
      <c r="B25" s="36"/>
      <c r="C25" s="37"/>
      <c r="D25" s="37"/>
      <c r="E25" s="31" t="s">
        <v>86</v>
      </c>
      <c r="F25" s="37"/>
      <c r="G25" s="37"/>
      <c r="H25" s="37"/>
      <c r="I25" s="37"/>
      <c r="J25" s="38"/>
    </row>
    <row r="26">
      <c r="A26" s="29" t="s">
        <v>25</v>
      </c>
      <c r="B26" s="29">
        <v>8</v>
      </c>
      <c r="C26" s="30" t="s">
        <v>87</v>
      </c>
      <c r="D26" s="29" t="s">
        <v>27</v>
      </c>
      <c r="E26" s="31" t="s">
        <v>88</v>
      </c>
      <c r="F26" s="32" t="s">
        <v>83</v>
      </c>
      <c r="G26" s="33">
        <v>116.407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30</v>
      </c>
      <c r="B27" s="36"/>
      <c r="C27" s="37"/>
      <c r="D27" s="37"/>
      <c r="E27" s="31" t="s">
        <v>89</v>
      </c>
      <c r="F27" s="37"/>
      <c r="G27" s="37"/>
      <c r="H27" s="37"/>
      <c r="I27" s="37"/>
      <c r="J27" s="38"/>
    </row>
    <row r="28" ht="75">
      <c r="A28" s="29" t="s">
        <v>69</v>
      </c>
      <c r="B28" s="36"/>
      <c r="C28" s="37"/>
      <c r="D28" s="37"/>
      <c r="E28" s="42" t="s">
        <v>90</v>
      </c>
      <c r="F28" s="37"/>
      <c r="G28" s="37"/>
      <c r="H28" s="37"/>
      <c r="I28" s="37"/>
      <c r="J28" s="38"/>
    </row>
    <row r="29" ht="90">
      <c r="A29" s="29" t="s">
        <v>32</v>
      </c>
      <c r="B29" s="36"/>
      <c r="C29" s="37"/>
      <c r="D29" s="37"/>
      <c r="E29" s="31" t="s">
        <v>86</v>
      </c>
      <c r="F29" s="37"/>
      <c r="G29" s="37"/>
      <c r="H29" s="37"/>
      <c r="I29" s="37"/>
      <c r="J29" s="38"/>
    </row>
    <row r="30">
      <c r="A30" s="29" t="s">
        <v>25</v>
      </c>
      <c r="B30" s="29">
        <v>9</v>
      </c>
      <c r="C30" s="30" t="s">
        <v>91</v>
      </c>
      <c r="D30" s="29" t="s">
        <v>42</v>
      </c>
      <c r="E30" s="31" t="s">
        <v>92</v>
      </c>
      <c r="F30" s="32" t="s">
        <v>83</v>
      </c>
      <c r="G30" s="33">
        <v>125.098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30</v>
      </c>
      <c r="B31" s="36"/>
      <c r="C31" s="37"/>
      <c r="D31" s="37"/>
      <c r="E31" s="31" t="s">
        <v>93</v>
      </c>
      <c r="F31" s="37"/>
      <c r="G31" s="37"/>
      <c r="H31" s="37"/>
      <c r="I31" s="37"/>
      <c r="J31" s="38"/>
    </row>
    <row r="32">
      <c r="A32" s="29" t="s">
        <v>69</v>
      </c>
      <c r="B32" s="36"/>
      <c r="C32" s="37"/>
      <c r="D32" s="37"/>
      <c r="E32" s="42" t="s">
        <v>94</v>
      </c>
      <c r="F32" s="37"/>
      <c r="G32" s="37"/>
      <c r="H32" s="37"/>
      <c r="I32" s="37"/>
      <c r="J32" s="38"/>
    </row>
    <row r="33" ht="409.5">
      <c r="A33" s="29" t="s">
        <v>32</v>
      </c>
      <c r="B33" s="36"/>
      <c r="C33" s="37"/>
      <c r="D33" s="37"/>
      <c r="E33" s="31" t="s">
        <v>95</v>
      </c>
      <c r="F33" s="37"/>
      <c r="G33" s="37"/>
      <c r="H33" s="37"/>
      <c r="I33" s="37"/>
      <c r="J33" s="38"/>
    </row>
    <row r="34">
      <c r="A34" s="29" t="s">
        <v>25</v>
      </c>
      <c r="B34" s="29">
        <v>11</v>
      </c>
      <c r="C34" s="30" t="s">
        <v>96</v>
      </c>
      <c r="D34" s="29" t="s">
        <v>27</v>
      </c>
      <c r="E34" s="31" t="s">
        <v>97</v>
      </c>
      <c r="F34" s="32" t="s">
        <v>83</v>
      </c>
      <c r="G34" s="33">
        <v>78.186000000000007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98</v>
      </c>
      <c r="F35" s="37"/>
      <c r="G35" s="37"/>
      <c r="H35" s="37"/>
      <c r="I35" s="37"/>
      <c r="J35" s="38"/>
    </row>
    <row r="36">
      <c r="A36" s="29" t="s">
        <v>69</v>
      </c>
      <c r="B36" s="36"/>
      <c r="C36" s="37"/>
      <c r="D36" s="37"/>
      <c r="E36" s="42" t="s">
        <v>99</v>
      </c>
      <c r="F36" s="37"/>
      <c r="G36" s="37"/>
      <c r="H36" s="37"/>
      <c r="I36" s="37"/>
      <c r="J36" s="38"/>
    </row>
    <row r="37" ht="30">
      <c r="A37" s="29" t="s">
        <v>32</v>
      </c>
      <c r="B37" s="36"/>
      <c r="C37" s="37"/>
      <c r="D37" s="37"/>
      <c r="E37" s="31" t="s">
        <v>100</v>
      </c>
      <c r="F37" s="37"/>
      <c r="G37" s="37"/>
      <c r="H37" s="37"/>
      <c r="I37" s="37"/>
      <c r="J37" s="38"/>
    </row>
    <row r="38">
      <c r="A38" s="29" t="s">
        <v>25</v>
      </c>
      <c r="B38" s="29">
        <v>12</v>
      </c>
      <c r="C38" s="30" t="s">
        <v>101</v>
      </c>
      <c r="D38" s="29" t="s">
        <v>27</v>
      </c>
      <c r="E38" s="31" t="s">
        <v>102</v>
      </c>
      <c r="F38" s="32" t="s">
        <v>103</v>
      </c>
      <c r="G38" s="33">
        <v>781.86000000000001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>
      <c r="A40" s="29" t="s">
        <v>69</v>
      </c>
      <c r="B40" s="36"/>
      <c r="C40" s="37"/>
      <c r="D40" s="37"/>
      <c r="E40" s="42" t="s">
        <v>104</v>
      </c>
      <c r="F40" s="37"/>
      <c r="G40" s="37"/>
      <c r="H40" s="37"/>
      <c r="I40" s="37"/>
      <c r="J40" s="38"/>
    </row>
    <row r="41" ht="30">
      <c r="A41" s="29" t="s">
        <v>32</v>
      </c>
      <c r="B41" s="36"/>
      <c r="C41" s="37"/>
      <c r="D41" s="37"/>
      <c r="E41" s="31" t="s">
        <v>100</v>
      </c>
      <c r="F41" s="37"/>
      <c r="G41" s="37"/>
      <c r="H41" s="37"/>
      <c r="I41" s="37"/>
      <c r="J41" s="38"/>
    </row>
    <row r="42">
      <c r="A42" s="29" t="s">
        <v>25</v>
      </c>
      <c r="B42" s="29">
        <v>13</v>
      </c>
      <c r="C42" s="30" t="s">
        <v>105</v>
      </c>
      <c r="D42" s="29" t="s">
        <v>27</v>
      </c>
      <c r="E42" s="31" t="s">
        <v>106</v>
      </c>
      <c r="F42" s="32" t="s">
        <v>60</v>
      </c>
      <c r="G42" s="33">
        <v>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30</v>
      </c>
      <c r="B43" s="36"/>
      <c r="C43" s="37"/>
      <c r="D43" s="37"/>
      <c r="E43" s="31" t="s">
        <v>107</v>
      </c>
      <c r="F43" s="37"/>
      <c r="G43" s="37"/>
      <c r="H43" s="37"/>
      <c r="I43" s="37"/>
      <c r="J43" s="38"/>
    </row>
    <row r="44">
      <c r="A44" s="29" t="s">
        <v>69</v>
      </c>
      <c r="B44" s="36"/>
      <c r="C44" s="37"/>
      <c r="D44" s="37"/>
      <c r="E44" s="42" t="s">
        <v>79</v>
      </c>
      <c r="F44" s="37"/>
      <c r="G44" s="37"/>
      <c r="H44" s="37"/>
      <c r="I44" s="37"/>
      <c r="J44" s="38"/>
    </row>
    <row r="45" ht="30">
      <c r="A45" s="29" t="s">
        <v>32</v>
      </c>
      <c r="B45" s="36"/>
      <c r="C45" s="37"/>
      <c r="D45" s="37"/>
      <c r="E45" s="31" t="s">
        <v>100</v>
      </c>
      <c r="F45" s="37"/>
      <c r="G45" s="37"/>
      <c r="H45" s="37"/>
      <c r="I45" s="37"/>
      <c r="J45" s="38"/>
    </row>
    <row r="46">
      <c r="A46" s="29" t="s">
        <v>25</v>
      </c>
      <c r="B46" s="29">
        <v>64</v>
      </c>
      <c r="C46" s="30" t="s">
        <v>108</v>
      </c>
      <c r="D46" s="29" t="s">
        <v>27</v>
      </c>
      <c r="E46" s="31" t="s">
        <v>109</v>
      </c>
      <c r="F46" s="32" t="s">
        <v>83</v>
      </c>
      <c r="G46" s="33">
        <v>59.119999999999997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110</v>
      </c>
      <c r="F47" s="37"/>
      <c r="G47" s="37"/>
      <c r="H47" s="37"/>
      <c r="I47" s="37"/>
      <c r="J47" s="38"/>
    </row>
    <row r="48" ht="45">
      <c r="A48" s="29" t="s">
        <v>69</v>
      </c>
      <c r="B48" s="36"/>
      <c r="C48" s="37"/>
      <c r="D48" s="37"/>
      <c r="E48" s="42" t="s">
        <v>111</v>
      </c>
      <c r="F48" s="37"/>
      <c r="G48" s="37"/>
      <c r="H48" s="37"/>
      <c r="I48" s="37"/>
      <c r="J48" s="38"/>
    </row>
    <row r="49" ht="405">
      <c r="A49" s="29" t="s">
        <v>32</v>
      </c>
      <c r="B49" s="36"/>
      <c r="C49" s="37"/>
      <c r="D49" s="37"/>
      <c r="E49" s="31" t="s">
        <v>112</v>
      </c>
      <c r="F49" s="37"/>
      <c r="G49" s="37"/>
      <c r="H49" s="37"/>
      <c r="I49" s="37"/>
      <c r="J49" s="38"/>
    </row>
    <row r="50">
      <c r="A50" s="29" t="s">
        <v>25</v>
      </c>
      <c r="B50" s="29">
        <v>58</v>
      </c>
      <c r="C50" s="30" t="s">
        <v>113</v>
      </c>
      <c r="D50" s="29" t="s">
        <v>27</v>
      </c>
      <c r="E50" s="31" t="s">
        <v>114</v>
      </c>
      <c r="F50" s="32" t="s">
        <v>83</v>
      </c>
      <c r="G50" s="33">
        <v>125.098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115</v>
      </c>
      <c r="F51" s="37"/>
      <c r="G51" s="37"/>
      <c r="H51" s="37"/>
      <c r="I51" s="37"/>
      <c r="J51" s="38"/>
    </row>
    <row r="52">
      <c r="A52" s="29" t="s">
        <v>69</v>
      </c>
      <c r="B52" s="36"/>
      <c r="C52" s="37"/>
      <c r="D52" s="37"/>
      <c r="E52" s="42" t="s">
        <v>116</v>
      </c>
      <c r="F52" s="37"/>
      <c r="G52" s="37"/>
      <c r="H52" s="37"/>
      <c r="I52" s="37"/>
      <c r="J52" s="38"/>
    </row>
    <row r="53" ht="270">
      <c r="A53" s="29" t="s">
        <v>32</v>
      </c>
      <c r="B53" s="36"/>
      <c r="C53" s="37"/>
      <c r="D53" s="37"/>
      <c r="E53" s="31" t="s">
        <v>117</v>
      </c>
      <c r="F53" s="37"/>
      <c r="G53" s="37"/>
      <c r="H53" s="37"/>
      <c r="I53" s="37"/>
      <c r="J53" s="38"/>
    </row>
    <row r="54">
      <c r="A54" s="29" t="s">
        <v>25</v>
      </c>
      <c r="B54" s="29">
        <v>17</v>
      </c>
      <c r="C54" s="30" t="s">
        <v>118</v>
      </c>
      <c r="D54" s="29" t="s">
        <v>45</v>
      </c>
      <c r="E54" s="31" t="s">
        <v>119</v>
      </c>
      <c r="F54" s="32" t="s">
        <v>83</v>
      </c>
      <c r="G54" s="33">
        <v>125.098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30</v>
      </c>
      <c r="B55" s="36"/>
      <c r="C55" s="37"/>
      <c r="D55" s="37"/>
      <c r="E55" s="31" t="s">
        <v>120</v>
      </c>
      <c r="F55" s="37"/>
      <c r="G55" s="37"/>
      <c r="H55" s="37"/>
      <c r="I55" s="37"/>
      <c r="J55" s="38"/>
    </row>
    <row r="56">
      <c r="A56" s="29" t="s">
        <v>69</v>
      </c>
      <c r="B56" s="36"/>
      <c r="C56" s="37"/>
      <c r="D56" s="37"/>
      <c r="E56" s="42" t="s">
        <v>94</v>
      </c>
      <c r="F56" s="37"/>
      <c r="G56" s="37"/>
      <c r="H56" s="37"/>
      <c r="I56" s="37"/>
      <c r="J56" s="38"/>
    </row>
    <row r="57" ht="375">
      <c r="A57" s="29" t="s">
        <v>32</v>
      </c>
      <c r="B57" s="36"/>
      <c r="C57" s="37"/>
      <c r="D57" s="37"/>
      <c r="E57" s="31" t="s">
        <v>121</v>
      </c>
      <c r="F57" s="37"/>
      <c r="G57" s="37"/>
      <c r="H57" s="37"/>
      <c r="I57" s="37"/>
      <c r="J57" s="38"/>
    </row>
    <row r="58">
      <c r="A58" s="29" t="s">
        <v>25</v>
      </c>
      <c r="B58" s="29">
        <v>63</v>
      </c>
      <c r="C58" s="30" t="s">
        <v>122</v>
      </c>
      <c r="D58" s="29" t="s">
        <v>27</v>
      </c>
      <c r="E58" s="31" t="s">
        <v>123</v>
      </c>
      <c r="F58" s="32" t="s">
        <v>83</v>
      </c>
      <c r="G58" s="33">
        <v>9.1199999999999992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124</v>
      </c>
      <c r="F59" s="37"/>
      <c r="G59" s="37"/>
      <c r="H59" s="37"/>
      <c r="I59" s="37"/>
      <c r="J59" s="38"/>
    </row>
    <row r="60">
      <c r="A60" s="29" t="s">
        <v>69</v>
      </c>
      <c r="B60" s="36"/>
      <c r="C60" s="37"/>
      <c r="D60" s="37"/>
      <c r="E60" s="42" t="s">
        <v>125</v>
      </c>
      <c r="F60" s="37"/>
      <c r="G60" s="37"/>
      <c r="H60" s="37"/>
      <c r="I60" s="37"/>
      <c r="J60" s="38"/>
    </row>
    <row r="61" ht="300">
      <c r="A61" s="29" t="s">
        <v>32</v>
      </c>
      <c r="B61" s="36"/>
      <c r="C61" s="37"/>
      <c r="D61" s="37"/>
      <c r="E61" s="31" t="s">
        <v>126</v>
      </c>
      <c r="F61" s="37"/>
      <c r="G61" s="37"/>
      <c r="H61" s="37"/>
      <c r="I61" s="37"/>
      <c r="J61" s="38"/>
    </row>
    <row r="62">
      <c r="A62" s="29" t="s">
        <v>25</v>
      </c>
      <c r="B62" s="29">
        <v>19</v>
      </c>
      <c r="C62" s="30" t="s">
        <v>127</v>
      </c>
      <c r="D62" s="29" t="s">
        <v>27</v>
      </c>
      <c r="E62" s="31" t="s">
        <v>128</v>
      </c>
      <c r="F62" s="32" t="s">
        <v>129</v>
      </c>
      <c r="G62" s="33">
        <v>250.19499999999999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130</v>
      </c>
      <c r="F63" s="37"/>
      <c r="G63" s="37"/>
      <c r="H63" s="37"/>
      <c r="I63" s="37"/>
      <c r="J63" s="38"/>
    </row>
    <row r="64">
      <c r="A64" s="29" t="s">
        <v>69</v>
      </c>
      <c r="B64" s="36"/>
      <c r="C64" s="37"/>
      <c r="D64" s="37"/>
      <c r="E64" s="42" t="s">
        <v>131</v>
      </c>
      <c r="F64" s="37"/>
      <c r="G64" s="37"/>
      <c r="H64" s="37"/>
      <c r="I64" s="37"/>
      <c r="J64" s="38"/>
    </row>
    <row r="65" ht="30">
      <c r="A65" s="29" t="s">
        <v>32</v>
      </c>
      <c r="B65" s="36"/>
      <c r="C65" s="37"/>
      <c r="D65" s="37"/>
      <c r="E65" s="31" t="s">
        <v>132</v>
      </c>
      <c r="F65" s="37"/>
      <c r="G65" s="37"/>
      <c r="H65" s="37"/>
      <c r="I65" s="37"/>
      <c r="J65" s="38"/>
    </row>
    <row r="66">
      <c r="A66" s="23" t="s">
        <v>22</v>
      </c>
      <c r="B66" s="24"/>
      <c r="C66" s="25" t="s">
        <v>45</v>
      </c>
      <c r="D66" s="26"/>
      <c r="E66" s="23" t="s">
        <v>133</v>
      </c>
      <c r="F66" s="26"/>
      <c r="G66" s="26"/>
      <c r="H66" s="26"/>
      <c r="I66" s="27">
        <f>SUMIFS(I67:I70,A67:A70,"P")</f>
        <v>0</v>
      </c>
      <c r="J66" s="28"/>
    </row>
    <row r="67">
      <c r="A67" s="29" t="s">
        <v>25</v>
      </c>
      <c r="B67" s="29">
        <v>22</v>
      </c>
      <c r="C67" s="30" t="s">
        <v>134</v>
      </c>
      <c r="D67" s="29" t="s">
        <v>27</v>
      </c>
      <c r="E67" s="31" t="s">
        <v>135</v>
      </c>
      <c r="F67" s="32" t="s">
        <v>129</v>
      </c>
      <c r="G67" s="33">
        <v>406.56700000000001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60">
      <c r="A68" s="29" t="s">
        <v>30</v>
      </c>
      <c r="B68" s="36"/>
      <c r="C68" s="37"/>
      <c r="D68" s="37"/>
      <c r="E68" s="31" t="s">
        <v>136</v>
      </c>
      <c r="F68" s="37"/>
      <c r="G68" s="37"/>
      <c r="H68" s="37"/>
      <c r="I68" s="37"/>
      <c r="J68" s="38"/>
    </row>
    <row r="69">
      <c r="A69" s="29" t="s">
        <v>69</v>
      </c>
      <c r="B69" s="36"/>
      <c r="C69" s="37"/>
      <c r="D69" s="37"/>
      <c r="E69" s="42" t="s">
        <v>137</v>
      </c>
      <c r="F69" s="37"/>
      <c r="G69" s="37"/>
      <c r="H69" s="37"/>
      <c r="I69" s="37"/>
      <c r="J69" s="38"/>
    </row>
    <row r="70" ht="120">
      <c r="A70" s="29" t="s">
        <v>32</v>
      </c>
      <c r="B70" s="36"/>
      <c r="C70" s="37"/>
      <c r="D70" s="37"/>
      <c r="E70" s="31" t="s">
        <v>138</v>
      </c>
      <c r="F70" s="37"/>
      <c r="G70" s="37"/>
      <c r="H70" s="37"/>
      <c r="I70" s="37"/>
      <c r="J70" s="38"/>
    </row>
    <row r="71">
      <c r="A71" s="23" t="s">
        <v>22</v>
      </c>
      <c r="B71" s="24"/>
      <c r="C71" s="25" t="s">
        <v>139</v>
      </c>
      <c r="D71" s="26"/>
      <c r="E71" s="23" t="s">
        <v>140</v>
      </c>
      <c r="F71" s="26"/>
      <c r="G71" s="26"/>
      <c r="H71" s="26"/>
      <c r="I71" s="27">
        <f>SUMIFS(I72:I75,A72:A75,"P")</f>
        <v>0</v>
      </c>
      <c r="J71" s="28"/>
    </row>
    <row r="72">
      <c r="A72" s="29" t="s">
        <v>25</v>
      </c>
      <c r="B72" s="29">
        <v>27</v>
      </c>
      <c r="C72" s="30" t="s">
        <v>141</v>
      </c>
      <c r="D72" s="29" t="s">
        <v>27</v>
      </c>
      <c r="E72" s="31" t="s">
        <v>142</v>
      </c>
      <c r="F72" s="32" t="s">
        <v>129</v>
      </c>
      <c r="G72" s="33">
        <v>38.25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30">
      <c r="A73" s="29" t="s">
        <v>30</v>
      </c>
      <c r="B73" s="36"/>
      <c r="C73" s="37"/>
      <c r="D73" s="37"/>
      <c r="E73" s="31" t="s">
        <v>143</v>
      </c>
      <c r="F73" s="37"/>
      <c r="G73" s="37"/>
      <c r="H73" s="37"/>
      <c r="I73" s="37"/>
      <c r="J73" s="38"/>
    </row>
    <row r="74">
      <c r="A74" s="29" t="s">
        <v>69</v>
      </c>
      <c r="B74" s="36"/>
      <c r="C74" s="37"/>
      <c r="D74" s="37"/>
      <c r="E74" s="42" t="s">
        <v>144</v>
      </c>
      <c r="F74" s="37"/>
      <c r="G74" s="37"/>
      <c r="H74" s="37"/>
      <c r="I74" s="37"/>
      <c r="J74" s="38"/>
    </row>
    <row r="75" ht="150">
      <c r="A75" s="29" t="s">
        <v>32</v>
      </c>
      <c r="B75" s="36"/>
      <c r="C75" s="37"/>
      <c r="D75" s="37"/>
      <c r="E75" s="31" t="s">
        <v>145</v>
      </c>
      <c r="F75" s="37"/>
      <c r="G75" s="37"/>
      <c r="H75" s="37"/>
      <c r="I75" s="37"/>
      <c r="J75" s="38"/>
    </row>
    <row r="76">
      <c r="A76" s="23" t="s">
        <v>22</v>
      </c>
      <c r="B76" s="24"/>
      <c r="C76" s="25" t="s">
        <v>146</v>
      </c>
      <c r="D76" s="26"/>
      <c r="E76" s="23" t="s">
        <v>147</v>
      </c>
      <c r="F76" s="26"/>
      <c r="G76" s="26"/>
      <c r="H76" s="26"/>
      <c r="I76" s="27">
        <f>SUMIFS(I77:I120,A77:A120,"P")</f>
        <v>0</v>
      </c>
      <c r="J76" s="28"/>
    </row>
    <row r="77">
      <c r="A77" s="29" t="s">
        <v>25</v>
      </c>
      <c r="B77" s="29">
        <v>29</v>
      </c>
      <c r="C77" s="30" t="s">
        <v>148</v>
      </c>
      <c r="D77" s="29" t="s">
        <v>45</v>
      </c>
      <c r="E77" s="31" t="s">
        <v>149</v>
      </c>
      <c r="F77" s="32" t="s">
        <v>83</v>
      </c>
      <c r="G77" s="33">
        <v>86.004999999999995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75">
      <c r="A78" s="29" t="s">
        <v>30</v>
      </c>
      <c r="B78" s="36"/>
      <c r="C78" s="37"/>
      <c r="D78" s="37"/>
      <c r="E78" s="31" t="s">
        <v>150</v>
      </c>
      <c r="F78" s="37"/>
      <c r="G78" s="37"/>
      <c r="H78" s="37"/>
      <c r="I78" s="37"/>
      <c r="J78" s="38"/>
    </row>
    <row r="79">
      <c r="A79" s="29" t="s">
        <v>69</v>
      </c>
      <c r="B79" s="36"/>
      <c r="C79" s="37"/>
      <c r="D79" s="37"/>
      <c r="E79" s="42" t="s">
        <v>85</v>
      </c>
      <c r="F79" s="37"/>
      <c r="G79" s="37"/>
      <c r="H79" s="37"/>
      <c r="I79" s="37"/>
      <c r="J79" s="38"/>
    </row>
    <row r="80" ht="60">
      <c r="A80" s="29" t="s">
        <v>32</v>
      </c>
      <c r="B80" s="36"/>
      <c r="C80" s="37"/>
      <c r="D80" s="37"/>
      <c r="E80" s="31" t="s">
        <v>151</v>
      </c>
      <c r="F80" s="37"/>
      <c r="G80" s="37"/>
      <c r="H80" s="37"/>
      <c r="I80" s="37"/>
      <c r="J80" s="38"/>
    </row>
    <row r="81">
      <c r="A81" s="29" t="s">
        <v>25</v>
      </c>
      <c r="B81" s="29">
        <v>30</v>
      </c>
      <c r="C81" s="30" t="s">
        <v>152</v>
      </c>
      <c r="D81" s="29" t="s">
        <v>27</v>
      </c>
      <c r="E81" s="31" t="s">
        <v>153</v>
      </c>
      <c r="F81" s="32" t="s">
        <v>129</v>
      </c>
      <c r="G81" s="33">
        <v>151.40000000000001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45">
      <c r="A82" s="29" t="s">
        <v>30</v>
      </c>
      <c r="B82" s="36"/>
      <c r="C82" s="37"/>
      <c r="D82" s="37"/>
      <c r="E82" s="31" t="s">
        <v>154</v>
      </c>
      <c r="F82" s="37"/>
      <c r="G82" s="37"/>
      <c r="H82" s="37"/>
      <c r="I82" s="37"/>
      <c r="J82" s="38"/>
    </row>
    <row r="83" ht="45">
      <c r="A83" s="29" t="s">
        <v>69</v>
      </c>
      <c r="B83" s="36"/>
      <c r="C83" s="37"/>
      <c r="D83" s="37"/>
      <c r="E83" s="42" t="s">
        <v>155</v>
      </c>
      <c r="F83" s="37"/>
      <c r="G83" s="37"/>
      <c r="H83" s="37"/>
      <c r="I83" s="37"/>
      <c r="J83" s="38"/>
    </row>
    <row r="84" ht="60">
      <c r="A84" s="29" t="s">
        <v>32</v>
      </c>
      <c r="B84" s="36"/>
      <c r="C84" s="37"/>
      <c r="D84" s="37"/>
      <c r="E84" s="31" t="s">
        <v>151</v>
      </c>
      <c r="F84" s="37"/>
      <c r="G84" s="37"/>
      <c r="H84" s="37"/>
      <c r="I84" s="37"/>
      <c r="J84" s="38"/>
    </row>
    <row r="85">
      <c r="A85" s="29" t="s">
        <v>25</v>
      </c>
      <c r="B85" s="29">
        <v>31</v>
      </c>
      <c r="C85" s="30" t="s">
        <v>156</v>
      </c>
      <c r="D85" s="29" t="s">
        <v>27</v>
      </c>
      <c r="E85" s="31" t="s">
        <v>157</v>
      </c>
      <c r="F85" s="32" t="s">
        <v>129</v>
      </c>
      <c r="G85" s="33">
        <v>781.86000000000001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45">
      <c r="A86" s="29" t="s">
        <v>30</v>
      </c>
      <c r="B86" s="36"/>
      <c r="C86" s="37"/>
      <c r="D86" s="37"/>
      <c r="E86" s="31" t="s">
        <v>158</v>
      </c>
      <c r="F86" s="37"/>
      <c r="G86" s="37"/>
      <c r="H86" s="37"/>
      <c r="I86" s="37"/>
      <c r="J86" s="38"/>
    </row>
    <row r="87">
      <c r="A87" s="29" t="s">
        <v>69</v>
      </c>
      <c r="B87" s="36"/>
      <c r="C87" s="37"/>
      <c r="D87" s="37"/>
      <c r="E87" s="42" t="s">
        <v>159</v>
      </c>
      <c r="F87" s="37"/>
      <c r="G87" s="37"/>
      <c r="H87" s="37"/>
      <c r="I87" s="37"/>
      <c r="J87" s="38"/>
    </row>
    <row r="88" ht="120">
      <c r="A88" s="29" t="s">
        <v>32</v>
      </c>
      <c r="B88" s="36"/>
      <c r="C88" s="37"/>
      <c r="D88" s="37"/>
      <c r="E88" s="31" t="s">
        <v>160</v>
      </c>
      <c r="F88" s="37"/>
      <c r="G88" s="37"/>
      <c r="H88" s="37"/>
      <c r="I88" s="37"/>
      <c r="J88" s="38"/>
    </row>
    <row r="89">
      <c r="A89" s="29" t="s">
        <v>25</v>
      </c>
      <c r="B89" s="29">
        <v>32</v>
      </c>
      <c r="C89" s="30" t="s">
        <v>161</v>
      </c>
      <c r="D89" s="29" t="s">
        <v>27</v>
      </c>
      <c r="E89" s="31" t="s">
        <v>162</v>
      </c>
      <c r="F89" s="32" t="s">
        <v>129</v>
      </c>
      <c r="G89" s="33">
        <v>297.10700000000003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30">
      <c r="A90" s="29" t="s">
        <v>30</v>
      </c>
      <c r="B90" s="36"/>
      <c r="C90" s="37"/>
      <c r="D90" s="37"/>
      <c r="E90" s="31" t="s">
        <v>163</v>
      </c>
      <c r="F90" s="37"/>
      <c r="G90" s="37"/>
      <c r="H90" s="37"/>
      <c r="I90" s="37"/>
      <c r="J90" s="38"/>
    </row>
    <row r="91">
      <c r="A91" s="29" t="s">
        <v>69</v>
      </c>
      <c r="B91" s="36"/>
      <c r="C91" s="37"/>
      <c r="D91" s="37"/>
      <c r="E91" s="42" t="s">
        <v>164</v>
      </c>
      <c r="F91" s="37"/>
      <c r="G91" s="37"/>
      <c r="H91" s="37"/>
      <c r="I91" s="37"/>
      <c r="J91" s="38"/>
    </row>
    <row r="92" ht="75">
      <c r="A92" s="29" t="s">
        <v>32</v>
      </c>
      <c r="B92" s="36"/>
      <c r="C92" s="37"/>
      <c r="D92" s="37"/>
      <c r="E92" s="31" t="s">
        <v>165</v>
      </c>
      <c r="F92" s="37"/>
      <c r="G92" s="37"/>
      <c r="H92" s="37"/>
      <c r="I92" s="37"/>
      <c r="J92" s="38"/>
    </row>
    <row r="93">
      <c r="A93" s="29" t="s">
        <v>25</v>
      </c>
      <c r="B93" s="29">
        <v>33</v>
      </c>
      <c r="C93" s="30" t="s">
        <v>166</v>
      </c>
      <c r="D93" s="29" t="s">
        <v>27</v>
      </c>
      <c r="E93" s="31" t="s">
        <v>167</v>
      </c>
      <c r="F93" s="32" t="s">
        <v>129</v>
      </c>
      <c r="G93" s="33">
        <v>4065.672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30">
      <c r="A94" s="29" t="s">
        <v>30</v>
      </c>
      <c r="B94" s="36"/>
      <c r="C94" s="37"/>
      <c r="D94" s="37"/>
      <c r="E94" s="31" t="s">
        <v>168</v>
      </c>
      <c r="F94" s="37"/>
      <c r="G94" s="37"/>
      <c r="H94" s="37"/>
      <c r="I94" s="37"/>
      <c r="J94" s="38"/>
    </row>
    <row r="95">
      <c r="A95" s="29" t="s">
        <v>69</v>
      </c>
      <c r="B95" s="36"/>
      <c r="C95" s="37"/>
      <c r="D95" s="37"/>
      <c r="E95" s="42" t="s">
        <v>169</v>
      </c>
      <c r="F95" s="37"/>
      <c r="G95" s="37"/>
      <c r="H95" s="37"/>
      <c r="I95" s="37"/>
      <c r="J95" s="38"/>
    </row>
    <row r="96" ht="75">
      <c r="A96" s="29" t="s">
        <v>32</v>
      </c>
      <c r="B96" s="36"/>
      <c r="C96" s="37"/>
      <c r="D96" s="37"/>
      <c r="E96" s="31" t="s">
        <v>165</v>
      </c>
      <c r="F96" s="37"/>
      <c r="G96" s="37"/>
      <c r="H96" s="37"/>
      <c r="I96" s="37"/>
      <c r="J96" s="38"/>
    </row>
    <row r="97">
      <c r="A97" s="29" t="s">
        <v>25</v>
      </c>
      <c r="B97" s="29">
        <v>34</v>
      </c>
      <c r="C97" s="30" t="s">
        <v>170</v>
      </c>
      <c r="D97" s="29" t="s">
        <v>27</v>
      </c>
      <c r="E97" s="31" t="s">
        <v>171</v>
      </c>
      <c r="F97" s="32" t="s">
        <v>129</v>
      </c>
      <c r="G97" s="33">
        <v>4464.3959999999997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45">
      <c r="A98" s="29" t="s">
        <v>30</v>
      </c>
      <c r="B98" s="36"/>
      <c r="C98" s="37"/>
      <c r="D98" s="37"/>
      <c r="E98" s="31" t="s">
        <v>172</v>
      </c>
      <c r="F98" s="37"/>
      <c r="G98" s="37"/>
      <c r="H98" s="37"/>
      <c r="I98" s="37"/>
      <c r="J98" s="38"/>
    </row>
    <row r="99" ht="45">
      <c r="A99" s="29" t="s">
        <v>69</v>
      </c>
      <c r="B99" s="36"/>
      <c r="C99" s="37"/>
      <c r="D99" s="37"/>
      <c r="E99" s="42" t="s">
        <v>173</v>
      </c>
      <c r="F99" s="37"/>
      <c r="G99" s="37"/>
      <c r="H99" s="37"/>
      <c r="I99" s="37"/>
      <c r="J99" s="38"/>
    </row>
    <row r="100" ht="75">
      <c r="A100" s="29" t="s">
        <v>32</v>
      </c>
      <c r="B100" s="36"/>
      <c r="C100" s="37"/>
      <c r="D100" s="37"/>
      <c r="E100" s="31" t="s">
        <v>165</v>
      </c>
      <c r="F100" s="37"/>
      <c r="G100" s="37"/>
      <c r="H100" s="37"/>
      <c r="I100" s="37"/>
      <c r="J100" s="38"/>
    </row>
    <row r="101">
      <c r="A101" s="29" t="s">
        <v>25</v>
      </c>
      <c r="B101" s="29">
        <v>35</v>
      </c>
      <c r="C101" s="30" t="s">
        <v>174</v>
      </c>
      <c r="D101" s="29" t="s">
        <v>27</v>
      </c>
      <c r="E101" s="31" t="s">
        <v>175</v>
      </c>
      <c r="F101" s="32" t="s">
        <v>129</v>
      </c>
      <c r="G101" s="33">
        <v>297.10700000000003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30">
      <c r="A102" s="29" t="s">
        <v>30</v>
      </c>
      <c r="B102" s="36"/>
      <c r="C102" s="37"/>
      <c r="D102" s="37"/>
      <c r="E102" s="31" t="s">
        <v>176</v>
      </c>
      <c r="F102" s="37"/>
      <c r="G102" s="37"/>
      <c r="H102" s="37"/>
      <c r="I102" s="37"/>
      <c r="J102" s="38"/>
    </row>
    <row r="103">
      <c r="A103" s="29" t="s">
        <v>69</v>
      </c>
      <c r="B103" s="36"/>
      <c r="C103" s="37"/>
      <c r="D103" s="37"/>
      <c r="E103" s="42" t="s">
        <v>164</v>
      </c>
      <c r="F103" s="37"/>
      <c r="G103" s="37"/>
      <c r="H103" s="37"/>
      <c r="I103" s="37"/>
      <c r="J103" s="38"/>
    </row>
    <row r="104" ht="60">
      <c r="A104" s="29" t="s">
        <v>32</v>
      </c>
      <c r="B104" s="36"/>
      <c r="C104" s="37"/>
      <c r="D104" s="37"/>
      <c r="E104" s="31" t="s">
        <v>177</v>
      </c>
      <c r="F104" s="37"/>
      <c r="G104" s="37"/>
      <c r="H104" s="37"/>
      <c r="I104" s="37"/>
      <c r="J104" s="38"/>
    </row>
    <row r="105">
      <c r="A105" s="29" t="s">
        <v>25</v>
      </c>
      <c r="B105" s="29">
        <v>36</v>
      </c>
      <c r="C105" s="30" t="s">
        <v>178</v>
      </c>
      <c r="D105" s="29" t="s">
        <v>27</v>
      </c>
      <c r="E105" s="31" t="s">
        <v>179</v>
      </c>
      <c r="F105" s="32" t="s">
        <v>83</v>
      </c>
      <c r="G105" s="33">
        <v>175.95599999999999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30">
      <c r="A106" s="29" t="s">
        <v>30</v>
      </c>
      <c r="B106" s="36"/>
      <c r="C106" s="37"/>
      <c r="D106" s="37"/>
      <c r="E106" s="31" t="s">
        <v>180</v>
      </c>
      <c r="F106" s="37"/>
      <c r="G106" s="37"/>
      <c r="H106" s="37"/>
      <c r="I106" s="37"/>
      <c r="J106" s="38"/>
    </row>
    <row r="107" ht="60">
      <c r="A107" s="29" t="s">
        <v>69</v>
      </c>
      <c r="B107" s="36"/>
      <c r="C107" s="37"/>
      <c r="D107" s="37"/>
      <c r="E107" s="42" t="s">
        <v>181</v>
      </c>
      <c r="F107" s="37"/>
      <c r="G107" s="37"/>
      <c r="H107" s="37"/>
      <c r="I107" s="37"/>
      <c r="J107" s="38"/>
    </row>
    <row r="108" ht="165">
      <c r="A108" s="29" t="s">
        <v>32</v>
      </c>
      <c r="B108" s="36"/>
      <c r="C108" s="37"/>
      <c r="D108" s="37"/>
      <c r="E108" s="31" t="s">
        <v>182</v>
      </c>
      <c r="F108" s="37"/>
      <c r="G108" s="37"/>
      <c r="H108" s="37"/>
      <c r="I108" s="37"/>
      <c r="J108" s="38"/>
    </row>
    <row r="109">
      <c r="A109" s="29" t="s">
        <v>25</v>
      </c>
      <c r="B109" s="29">
        <v>37</v>
      </c>
      <c r="C109" s="30" t="s">
        <v>183</v>
      </c>
      <c r="D109" s="29" t="s">
        <v>27</v>
      </c>
      <c r="E109" s="31" t="s">
        <v>184</v>
      </c>
      <c r="F109" s="32" t="s">
        <v>83</v>
      </c>
      <c r="G109" s="33">
        <v>223.85599999999999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30">
      <c r="A110" s="29" t="s">
        <v>30</v>
      </c>
      <c r="B110" s="36"/>
      <c r="C110" s="37"/>
      <c r="D110" s="37"/>
      <c r="E110" s="31" t="s">
        <v>185</v>
      </c>
      <c r="F110" s="37"/>
      <c r="G110" s="37"/>
      <c r="H110" s="37"/>
      <c r="I110" s="37"/>
      <c r="J110" s="38"/>
    </row>
    <row r="111" ht="60">
      <c r="A111" s="29" t="s">
        <v>69</v>
      </c>
      <c r="B111" s="36"/>
      <c r="C111" s="37"/>
      <c r="D111" s="37"/>
      <c r="E111" s="42" t="s">
        <v>186</v>
      </c>
      <c r="F111" s="37"/>
      <c r="G111" s="37"/>
      <c r="H111" s="37"/>
      <c r="I111" s="37"/>
      <c r="J111" s="38"/>
    </row>
    <row r="112" ht="165">
      <c r="A112" s="29" t="s">
        <v>32</v>
      </c>
      <c r="B112" s="36"/>
      <c r="C112" s="37"/>
      <c r="D112" s="37"/>
      <c r="E112" s="31" t="s">
        <v>182</v>
      </c>
      <c r="F112" s="37"/>
      <c r="G112" s="37"/>
      <c r="H112" s="37"/>
      <c r="I112" s="37"/>
      <c r="J112" s="38"/>
    </row>
    <row r="113">
      <c r="A113" s="29" t="s">
        <v>25</v>
      </c>
      <c r="B113" s="29">
        <v>38</v>
      </c>
      <c r="C113" s="30" t="s">
        <v>187</v>
      </c>
      <c r="D113" s="29" t="s">
        <v>27</v>
      </c>
      <c r="E113" s="31" t="s">
        <v>188</v>
      </c>
      <c r="F113" s="32" t="s">
        <v>83</v>
      </c>
      <c r="G113" s="33">
        <v>15.403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43" t="s">
        <v>27</v>
      </c>
      <c r="F114" s="37"/>
      <c r="G114" s="37"/>
      <c r="H114" s="37"/>
      <c r="I114" s="37"/>
      <c r="J114" s="38"/>
    </row>
    <row r="115" ht="75">
      <c r="A115" s="29" t="s">
        <v>69</v>
      </c>
      <c r="B115" s="36"/>
      <c r="C115" s="37"/>
      <c r="D115" s="37"/>
      <c r="E115" s="42" t="s">
        <v>189</v>
      </c>
      <c r="F115" s="37"/>
      <c r="G115" s="37"/>
      <c r="H115" s="37"/>
      <c r="I115" s="37"/>
      <c r="J115" s="38"/>
    </row>
    <row r="116" ht="165">
      <c r="A116" s="29" t="s">
        <v>32</v>
      </c>
      <c r="B116" s="36"/>
      <c r="C116" s="37"/>
      <c r="D116" s="37"/>
      <c r="E116" s="31" t="s">
        <v>182</v>
      </c>
      <c r="F116" s="37"/>
      <c r="G116" s="37"/>
      <c r="H116" s="37"/>
      <c r="I116" s="37"/>
      <c r="J116" s="38"/>
    </row>
    <row r="117">
      <c r="A117" s="29" t="s">
        <v>25</v>
      </c>
      <c r="B117" s="29">
        <v>39</v>
      </c>
      <c r="C117" s="30" t="s">
        <v>190</v>
      </c>
      <c r="D117" s="29" t="s">
        <v>27</v>
      </c>
      <c r="E117" s="31" t="s">
        <v>191</v>
      </c>
      <c r="F117" s="32" t="s">
        <v>103</v>
      </c>
      <c r="G117" s="33">
        <v>38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192</v>
      </c>
      <c r="F118" s="37"/>
      <c r="G118" s="37"/>
      <c r="H118" s="37"/>
      <c r="I118" s="37"/>
      <c r="J118" s="38"/>
    </row>
    <row r="119">
      <c r="A119" s="29" t="s">
        <v>69</v>
      </c>
      <c r="B119" s="36"/>
      <c r="C119" s="37"/>
      <c r="D119" s="37"/>
      <c r="E119" s="42" t="s">
        <v>193</v>
      </c>
      <c r="F119" s="37"/>
      <c r="G119" s="37"/>
      <c r="H119" s="37"/>
      <c r="I119" s="37"/>
      <c r="J119" s="38"/>
    </row>
    <row r="120" ht="45">
      <c r="A120" s="29" t="s">
        <v>32</v>
      </c>
      <c r="B120" s="36"/>
      <c r="C120" s="37"/>
      <c r="D120" s="37"/>
      <c r="E120" s="31" t="s">
        <v>194</v>
      </c>
      <c r="F120" s="37"/>
      <c r="G120" s="37"/>
      <c r="H120" s="37"/>
      <c r="I120" s="37"/>
      <c r="J120" s="38"/>
    </row>
    <row r="121">
      <c r="A121" s="23" t="s">
        <v>22</v>
      </c>
      <c r="B121" s="24"/>
      <c r="C121" s="25" t="s">
        <v>195</v>
      </c>
      <c r="D121" s="26"/>
      <c r="E121" s="23" t="s">
        <v>196</v>
      </c>
      <c r="F121" s="26"/>
      <c r="G121" s="26"/>
      <c r="H121" s="26"/>
      <c r="I121" s="27">
        <f>SUMIFS(I122:I137,A122:A137,"P")</f>
        <v>0</v>
      </c>
      <c r="J121" s="28"/>
    </row>
    <row r="122">
      <c r="A122" s="29" t="s">
        <v>25</v>
      </c>
      <c r="B122" s="29">
        <v>60</v>
      </c>
      <c r="C122" s="30" t="s">
        <v>197</v>
      </c>
      <c r="D122" s="29" t="s">
        <v>27</v>
      </c>
      <c r="E122" s="31" t="s">
        <v>198</v>
      </c>
      <c r="F122" s="32" t="s">
        <v>103</v>
      </c>
      <c r="G122" s="33">
        <v>7.5999999999999996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30">
      <c r="A123" s="29" t="s">
        <v>30</v>
      </c>
      <c r="B123" s="36"/>
      <c r="C123" s="37"/>
      <c r="D123" s="37"/>
      <c r="E123" s="31" t="s">
        <v>199</v>
      </c>
      <c r="F123" s="37"/>
      <c r="G123" s="37"/>
      <c r="H123" s="37"/>
      <c r="I123" s="37"/>
      <c r="J123" s="38"/>
    </row>
    <row r="124">
      <c r="A124" s="29" t="s">
        <v>69</v>
      </c>
      <c r="B124" s="36"/>
      <c r="C124" s="37"/>
      <c r="D124" s="37"/>
      <c r="E124" s="42" t="s">
        <v>200</v>
      </c>
      <c r="F124" s="37"/>
      <c r="G124" s="37"/>
      <c r="H124" s="37"/>
      <c r="I124" s="37"/>
      <c r="J124" s="38"/>
    </row>
    <row r="125" ht="330">
      <c r="A125" s="29" t="s">
        <v>32</v>
      </c>
      <c r="B125" s="36"/>
      <c r="C125" s="37"/>
      <c r="D125" s="37"/>
      <c r="E125" s="31" t="s">
        <v>201</v>
      </c>
      <c r="F125" s="37"/>
      <c r="G125" s="37"/>
      <c r="H125" s="37"/>
      <c r="I125" s="37"/>
      <c r="J125" s="38"/>
    </row>
    <row r="126">
      <c r="A126" s="29" t="s">
        <v>25</v>
      </c>
      <c r="B126" s="29">
        <v>61</v>
      </c>
      <c r="C126" s="30" t="s">
        <v>202</v>
      </c>
      <c r="D126" s="29" t="s">
        <v>27</v>
      </c>
      <c r="E126" s="31" t="s">
        <v>203</v>
      </c>
      <c r="F126" s="32" t="s">
        <v>60</v>
      </c>
      <c r="G126" s="33">
        <v>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204</v>
      </c>
      <c r="F127" s="37"/>
      <c r="G127" s="37"/>
      <c r="H127" s="37"/>
      <c r="I127" s="37"/>
      <c r="J127" s="38"/>
    </row>
    <row r="128">
      <c r="A128" s="29" t="s">
        <v>69</v>
      </c>
      <c r="B128" s="36"/>
      <c r="C128" s="37"/>
      <c r="D128" s="37"/>
      <c r="E128" s="42" t="s">
        <v>205</v>
      </c>
      <c r="F128" s="37"/>
      <c r="G128" s="37"/>
      <c r="H128" s="37"/>
      <c r="I128" s="37"/>
      <c r="J128" s="38"/>
    </row>
    <row r="129" ht="90">
      <c r="A129" s="29" t="s">
        <v>32</v>
      </c>
      <c r="B129" s="36"/>
      <c r="C129" s="37"/>
      <c r="D129" s="37"/>
      <c r="E129" s="31" t="s">
        <v>206</v>
      </c>
      <c r="F129" s="37"/>
      <c r="G129" s="37"/>
      <c r="H129" s="37"/>
      <c r="I129" s="37"/>
      <c r="J129" s="38"/>
    </row>
    <row r="130">
      <c r="A130" s="29" t="s">
        <v>25</v>
      </c>
      <c r="B130" s="29">
        <v>65</v>
      </c>
      <c r="C130" s="30" t="s">
        <v>202</v>
      </c>
      <c r="D130" s="29" t="s">
        <v>207</v>
      </c>
      <c r="E130" s="31" t="s">
        <v>208</v>
      </c>
      <c r="F130" s="32" t="s">
        <v>60</v>
      </c>
      <c r="G130" s="33">
        <v>6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30">
      <c r="A131" s="29" t="s">
        <v>30</v>
      </c>
      <c r="B131" s="36"/>
      <c r="C131" s="37"/>
      <c r="D131" s="37"/>
      <c r="E131" s="31" t="s">
        <v>209</v>
      </c>
      <c r="F131" s="37"/>
      <c r="G131" s="37"/>
      <c r="H131" s="37"/>
      <c r="I131" s="37"/>
      <c r="J131" s="38"/>
    </row>
    <row r="132">
      <c r="A132" s="29" t="s">
        <v>69</v>
      </c>
      <c r="B132" s="36"/>
      <c r="C132" s="37"/>
      <c r="D132" s="37"/>
      <c r="E132" s="42" t="s">
        <v>79</v>
      </c>
      <c r="F132" s="37"/>
      <c r="G132" s="37"/>
      <c r="H132" s="37"/>
      <c r="I132" s="37"/>
      <c r="J132" s="38"/>
    </row>
    <row r="133" ht="90">
      <c r="A133" s="29" t="s">
        <v>32</v>
      </c>
      <c r="B133" s="36"/>
      <c r="C133" s="37"/>
      <c r="D133" s="37"/>
      <c r="E133" s="31" t="s">
        <v>206</v>
      </c>
      <c r="F133" s="37"/>
      <c r="G133" s="37"/>
      <c r="H133" s="37"/>
      <c r="I133" s="37"/>
      <c r="J133" s="38"/>
    </row>
    <row r="134">
      <c r="A134" s="29" t="s">
        <v>25</v>
      </c>
      <c r="B134" s="29">
        <v>62</v>
      </c>
      <c r="C134" s="30" t="s">
        <v>210</v>
      </c>
      <c r="D134" s="29" t="s">
        <v>27</v>
      </c>
      <c r="E134" s="31" t="s">
        <v>211</v>
      </c>
      <c r="F134" s="32" t="s">
        <v>83</v>
      </c>
      <c r="G134" s="33">
        <v>1.1399999999999999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212</v>
      </c>
      <c r="F135" s="37"/>
      <c r="G135" s="37"/>
      <c r="H135" s="37"/>
      <c r="I135" s="37"/>
      <c r="J135" s="38"/>
    </row>
    <row r="136">
      <c r="A136" s="29" t="s">
        <v>69</v>
      </c>
      <c r="B136" s="36"/>
      <c r="C136" s="37"/>
      <c r="D136" s="37"/>
      <c r="E136" s="42" t="s">
        <v>213</v>
      </c>
      <c r="F136" s="37"/>
      <c r="G136" s="37"/>
      <c r="H136" s="37"/>
      <c r="I136" s="37"/>
      <c r="J136" s="38"/>
    </row>
    <row r="137" ht="409.5">
      <c r="A137" s="29" t="s">
        <v>32</v>
      </c>
      <c r="B137" s="36"/>
      <c r="C137" s="37"/>
      <c r="D137" s="37"/>
      <c r="E137" s="31" t="s">
        <v>214</v>
      </c>
      <c r="F137" s="37"/>
      <c r="G137" s="37"/>
      <c r="H137" s="37"/>
      <c r="I137" s="37"/>
      <c r="J137" s="38"/>
    </row>
    <row r="138">
      <c r="A138" s="23" t="s">
        <v>22</v>
      </c>
      <c r="B138" s="24"/>
      <c r="C138" s="25" t="s">
        <v>215</v>
      </c>
      <c r="D138" s="26"/>
      <c r="E138" s="23" t="s">
        <v>216</v>
      </c>
      <c r="F138" s="26"/>
      <c r="G138" s="26"/>
      <c r="H138" s="26"/>
      <c r="I138" s="27">
        <f>SUMIFS(I139:I174,A139:A174,"P")</f>
        <v>0</v>
      </c>
      <c r="J138" s="28"/>
    </row>
    <row r="139">
      <c r="A139" s="29" t="s">
        <v>25</v>
      </c>
      <c r="B139" s="29">
        <v>48</v>
      </c>
      <c r="C139" s="30" t="s">
        <v>217</v>
      </c>
      <c r="D139" s="29" t="s">
        <v>27</v>
      </c>
      <c r="E139" s="31" t="s">
        <v>218</v>
      </c>
      <c r="F139" s="32" t="s">
        <v>60</v>
      </c>
      <c r="G139" s="33">
        <v>4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30</v>
      </c>
      <c r="B140" s="36"/>
      <c r="C140" s="37"/>
      <c r="D140" s="37"/>
      <c r="E140" s="43" t="s">
        <v>27</v>
      </c>
      <c r="F140" s="37"/>
      <c r="G140" s="37"/>
      <c r="H140" s="37"/>
      <c r="I140" s="37"/>
      <c r="J140" s="38"/>
    </row>
    <row r="141">
      <c r="A141" s="29" t="s">
        <v>69</v>
      </c>
      <c r="B141" s="36"/>
      <c r="C141" s="37"/>
      <c r="D141" s="37"/>
      <c r="E141" s="42" t="s">
        <v>219</v>
      </c>
      <c r="F141" s="37"/>
      <c r="G141" s="37"/>
      <c r="H141" s="37"/>
      <c r="I141" s="37"/>
      <c r="J141" s="38"/>
    </row>
    <row r="142" ht="60">
      <c r="A142" s="29" t="s">
        <v>32</v>
      </c>
      <c r="B142" s="36"/>
      <c r="C142" s="37"/>
      <c r="D142" s="37"/>
      <c r="E142" s="31" t="s">
        <v>220</v>
      </c>
      <c r="F142" s="37"/>
      <c r="G142" s="37"/>
      <c r="H142" s="37"/>
      <c r="I142" s="37"/>
      <c r="J142" s="38"/>
    </row>
    <row r="143" ht="30">
      <c r="A143" s="29" t="s">
        <v>25</v>
      </c>
      <c r="B143" s="29">
        <v>49</v>
      </c>
      <c r="C143" s="30" t="s">
        <v>221</v>
      </c>
      <c r="D143" s="29" t="s">
        <v>27</v>
      </c>
      <c r="E143" s="31" t="s">
        <v>222</v>
      </c>
      <c r="F143" s="32" t="s">
        <v>60</v>
      </c>
      <c r="G143" s="33">
        <v>11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60">
      <c r="A144" s="29" t="s">
        <v>30</v>
      </c>
      <c r="B144" s="36"/>
      <c r="C144" s="37"/>
      <c r="D144" s="37"/>
      <c r="E144" s="31" t="s">
        <v>223</v>
      </c>
      <c r="F144" s="37"/>
      <c r="G144" s="37"/>
      <c r="H144" s="37"/>
      <c r="I144" s="37"/>
      <c r="J144" s="38"/>
    </row>
    <row r="145">
      <c r="A145" s="29" t="s">
        <v>69</v>
      </c>
      <c r="B145" s="36"/>
      <c r="C145" s="37"/>
      <c r="D145" s="37"/>
      <c r="E145" s="42" t="s">
        <v>224</v>
      </c>
      <c r="F145" s="37"/>
      <c r="G145" s="37"/>
      <c r="H145" s="37"/>
      <c r="I145" s="37"/>
      <c r="J145" s="38"/>
    </row>
    <row r="146" ht="30">
      <c r="A146" s="29" t="s">
        <v>32</v>
      </c>
      <c r="B146" s="36"/>
      <c r="C146" s="37"/>
      <c r="D146" s="37"/>
      <c r="E146" s="31" t="s">
        <v>225</v>
      </c>
      <c r="F146" s="37"/>
      <c r="G146" s="37"/>
      <c r="H146" s="37"/>
      <c r="I146" s="37"/>
      <c r="J146" s="38"/>
    </row>
    <row r="147" ht="30">
      <c r="A147" s="29" t="s">
        <v>25</v>
      </c>
      <c r="B147" s="29">
        <v>50</v>
      </c>
      <c r="C147" s="30" t="s">
        <v>226</v>
      </c>
      <c r="D147" s="29" t="s">
        <v>27</v>
      </c>
      <c r="E147" s="31" t="s">
        <v>227</v>
      </c>
      <c r="F147" s="32" t="s">
        <v>60</v>
      </c>
      <c r="G147" s="33">
        <v>11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30</v>
      </c>
      <c r="B148" s="36"/>
      <c r="C148" s="37"/>
      <c r="D148" s="37"/>
      <c r="E148" s="31" t="s">
        <v>228</v>
      </c>
      <c r="F148" s="37"/>
      <c r="G148" s="37"/>
      <c r="H148" s="37"/>
      <c r="I148" s="37"/>
      <c r="J148" s="38"/>
    </row>
    <row r="149">
      <c r="A149" s="29" t="s">
        <v>69</v>
      </c>
      <c r="B149" s="36"/>
      <c r="C149" s="37"/>
      <c r="D149" s="37"/>
      <c r="E149" s="42" t="s">
        <v>224</v>
      </c>
      <c r="F149" s="37"/>
      <c r="G149" s="37"/>
      <c r="H149" s="37"/>
      <c r="I149" s="37"/>
      <c r="J149" s="38"/>
    </row>
    <row r="150" ht="30">
      <c r="A150" s="29" t="s">
        <v>32</v>
      </c>
      <c r="B150" s="36"/>
      <c r="C150" s="37"/>
      <c r="D150" s="37"/>
      <c r="E150" s="31" t="s">
        <v>229</v>
      </c>
      <c r="F150" s="37"/>
      <c r="G150" s="37"/>
      <c r="H150" s="37"/>
      <c r="I150" s="37"/>
      <c r="J150" s="38"/>
    </row>
    <row r="151" ht="30">
      <c r="A151" s="29" t="s">
        <v>25</v>
      </c>
      <c r="B151" s="29">
        <v>51</v>
      </c>
      <c r="C151" s="30" t="s">
        <v>230</v>
      </c>
      <c r="D151" s="29" t="s">
        <v>27</v>
      </c>
      <c r="E151" s="31" t="s">
        <v>231</v>
      </c>
      <c r="F151" s="32" t="s">
        <v>129</v>
      </c>
      <c r="G151" s="33">
        <v>206.517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30</v>
      </c>
      <c r="B152" s="36"/>
      <c r="C152" s="37"/>
      <c r="D152" s="37"/>
      <c r="E152" s="31" t="s">
        <v>232</v>
      </c>
      <c r="F152" s="37"/>
      <c r="G152" s="37"/>
      <c r="H152" s="37"/>
      <c r="I152" s="37"/>
      <c r="J152" s="38"/>
    </row>
    <row r="153" ht="60">
      <c r="A153" s="29" t="s">
        <v>69</v>
      </c>
      <c r="B153" s="36"/>
      <c r="C153" s="37"/>
      <c r="D153" s="37"/>
      <c r="E153" s="42" t="s">
        <v>233</v>
      </c>
      <c r="F153" s="37"/>
      <c r="G153" s="37"/>
      <c r="H153" s="37"/>
      <c r="I153" s="37"/>
      <c r="J153" s="38"/>
    </row>
    <row r="154" ht="60">
      <c r="A154" s="29" t="s">
        <v>32</v>
      </c>
      <c r="B154" s="36"/>
      <c r="C154" s="37"/>
      <c r="D154" s="37"/>
      <c r="E154" s="31" t="s">
        <v>234</v>
      </c>
      <c r="F154" s="37"/>
      <c r="G154" s="37"/>
      <c r="H154" s="37"/>
      <c r="I154" s="37"/>
      <c r="J154" s="38"/>
    </row>
    <row r="155" ht="30">
      <c r="A155" s="29" t="s">
        <v>25</v>
      </c>
      <c r="B155" s="29">
        <v>52</v>
      </c>
      <c r="C155" s="30" t="s">
        <v>235</v>
      </c>
      <c r="D155" s="29" t="s">
        <v>27</v>
      </c>
      <c r="E155" s="31" t="s">
        <v>236</v>
      </c>
      <c r="F155" s="32" t="s">
        <v>129</v>
      </c>
      <c r="G155" s="33">
        <v>206.517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30</v>
      </c>
      <c r="B156" s="36"/>
      <c r="C156" s="37"/>
      <c r="D156" s="37"/>
      <c r="E156" s="31" t="s">
        <v>237</v>
      </c>
      <c r="F156" s="37"/>
      <c r="G156" s="37"/>
      <c r="H156" s="37"/>
      <c r="I156" s="37"/>
      <c r="J156" s="38"/>
    </row>
    <row r="157" ht="60">
      <c r="A157" s="29" t="s">
        <v>69</v>
      </c>
      <c r="B157" s="36"/>
      <c r="C157" s="37"/>
      <c r="D157" s="37"/>
      <c r="E157" s="42" t="s">
        <v>233</v>
      </c>
      <c r="F157" s="37"/>
      <c r="G157" s="37"/>
      <c r="H157" s="37"/>
      <c r="I157" s="37"/>
      <c r="J157" s="38"/>
    </row>
    <row r="158" ht="60">
      <c r="A158" s="29" t="s">
        <v>32</v>
      </c>
      <c r="B158" s="36"/>
      <c r="C158" s="37"/>
      <c r="D158" s="37"/>
      <c r="E158" s="31" t="s">
        <v>234</v>
      </c>
      <c r="F158" s="37"/>
      <c r="G158" s="37"/>
      <c r="H158" s="37"/>
      <c r="I158" s="37"/>
      <c r="J158" s="38"/>
    </row>
    <row r="159">
      <c r="A159" s="29" t="s">
        <v>25</v>
      </c>
      <c r="B159" s="29">
        <v>53</v>
      </c>
      <c r="C159" s="30" t="s">
        <v>238</v>
      </c>
      <c r="D159" s="29" t="s">
        <v>27</v>
      </c>
      <c r="E159" s="31" t="s">
        <v>239</v>
      </c>
      <c r="F159" s="32" t="s">
        <v>60</v>
      </c>
      <c r="G159" s="33">
        <v>6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31" t="s">
        <v>240</v>
      </c>
      <c r="F160" s="37"/>
      <c r="G160" s="37"/>
      <c r="H160" s="37"/>
      <c r="I160" s="37"/>
      <c r="J160" s="38"/>
    </row>
    <row r="161">
      <c r="A161" s="29" t="s">
        <v>69</v>
      </c>
      <c r="B161" s="36"/>
      <c r="C161" s="37"/>
      <c r="D161" s="37"/>
      <c r="E161" s="42" t="s">
        <v>79</v>
      </c>
      <c r="F161" s="37"/>
      <c r="G161" s="37"/>
      <c r="H161" s="37"/>
      <c r="I161" s="37"/>
      <c r="J161" s="38"/>
    </row>
    <row r="162" ht="45">
      <c r="A162" s="29" t="s">
        <v>32</v>
      </c>
      <c r="B162" s="36"/>
      <c r="C162" s="37"/>
      <c r="D162" s="37"/>
      <c r="E162" s="31" t="s">
        <v>241</v>
      </c>
      <c r="F162" s="37"/>
      <c r="G162" s="37"/>
      <c r="H162" s="37"/>
      <c r="I162" s="37"/>
      <c r="J162" s="38"/>
    </row>
    <row r="163" ht="30">
      <c r="A163" s="29" t="s">
        <v>25</v>
      </c>
      <c r="B163" s="29">
        <v>59</v>
      </c>
      <c r="C163" s="30" t="s">
        <v>242</v>
      </c>
      <c r="D163" s="29" t="s">
        <v>27</v>
      </c>
      <c r="E163" s="31" t="s">
        <v>243</v>
      </c>
      <c r="F163" s="32" t="s">
        <v>103</v>
      </c>
      <c r="G163" s="33">
        <v>200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45">
      <c r="A164" s="29" t="s">
        <v>30</v>
      </c>
      <c r="B164" s="36"/>
      <c r="C164" s="37"/>
      <c r="D164" s="37"/>
      <c r="E164" s="31" t="s">
        <v>244</v>
      </c>
      <c r="F164" s="37"/>
      <c r="G164" s="37"/>
      <c r="H164" s="37"/>
      <c r="I164" s="37"/>
      <c r="J164" s="38"/>
    </row>
    <row r="165">
      <c r="A165" s="29" t="s">
        <v>69</v>
      </c>
      <c r="B165" s="36"/>
      <c r="C165" s="37"/>
      <c r="D165" s="37"/>
      <c r="E165" s="42" t="s">
        <v>245</v>
      </c>
      <c r="F165" s="37"/>
      <c r="G165" s="37"/>
      <c r="H165" s="37"/>
      <c r="I165" s="37"/>
      <c r="J165" s="38"/>
    </row>
    <row r="166" ht="60">
      <c r="A166" s="29" t="s">
        <v>32</v>
      </c>
      <c r="B166" s="36"/>
      <c r="C166" s="37"/>
      <c r="D166" s="37"/>
      <c r="E166" s="31" t="s">
        <v>246</v>
      </c>
      <c r="F166" s="37"/>
      <c r="G166" s="37"/>
      <c r="H166" s="37"/>
      <c r="I166" s="37"/>
      <c r="J166" s="38"/>
    </row>
    <row r="167">
      <c r="A167" s="29" t="s">
        <v>25</v>
      </c>
      <c r="B167" s="29">
        <v>55</v>
      </c>
      <c r="C167" s="30" t="s">
        <v>247</v>
      </c>
      <c r="D167" s="29" t="s">
        <v>27</v>
      </c>
      <c r="E167" s="31" t="s">
        <v>248</v>
      </c>
      <c r="F167" s="32" t="s">
        <v>103</v>
      </c>
      <c r="G167" s="33">
        <v>25.5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30">
      <c r="A168" s="29" t="s">
        <v>30</v>
      </c>
      <c r="B168" s="36"/>
      <c r="C168" s="37"/>
      <c r="D168" s="37"/>
      <c r="E168" s="31" t="s">
        <v>249</v>
      </c>
      <c r="F168" s="37"/>
      <c r="G168" s="37"/>
      <c r="H168" s="37"/>
      <c r="I168" s="37"/>
      <c r="J168" s="38"/>
    </row>
    <row r="169">
      <c r="A169" s="29" t="s">
        <v>69</v>
      </c>
      <c r="B169" s="36"/>
      <c r="C169" s="37"/>
      <c r="D169" s="37"/>
      <c r="E169" s="42" t="s">
        <v>250</v>
      </c>
      <c r="F169" s="37"/>
      <c r="G169" s="37"/>
      <c r="H169" s="37"/>
      <c r="I169" s="37"/>
      <c r="J169" s="38"/>
    </row>
    <row r="170" ht="45">
      <c r="A170" s="29" t="s">
        <v>32</v>
      </c>
      <c r="B170" s="36"/>
      <c r="C170" s="37"/>
      <c r="D170" s="37"/>
      <c r="E170" s="31" t="s">
        <v>251</v>
      </c>
      <c r="F170" s="37"/>
      <c r="G170" s="37"/>
      <c r="H170" s="37"/>
      <c r="I170" s="37"/>
      <c r="J170" s="38"/>
    </row>
    <row r="171">
      <c r="A171" s="29" t="s">
        <v>25</v>
      </c>
      <c r="B171" s="29">
        <v>57</v>
      </c>
      <c r="C171" s="30" t="s">
        <v>252</v>
      </c>
      <c r="D171" s="29" t="s">
        <v>27</v>
      </c>
      <c r="E171" s="31" t="s">
        <v>253</v>
      </c>
      <c r="F171" s="32" t="s">
        <v>103</v>
      </c>
      <c r="G171" s="33">
        <v>38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30</v>
      </c>
      <c r="B172" s="36"/>
      <c r="C172" s="37"/>
      <c r="D172" s="37"/>
      <c r="E172" s="31" t="s">
        <v>254</v>
      </c>
      <c r="F172" s="37"/>
      <c r="G172" s="37"/>
      <c r="H172" s="37"/>
      <c r="I172" s="37"/>
      <c r="J172" s="38"/>
    </row>
    <row r="173">
      <c r="A173" s="29" t="s">
        <v>69</v>
      </c>
      <c r="B173" s="36"/>
      <c r="C173" s="37"/>
      <c r="D173" s="37"/>
      <c r="E173" s="42" t="s">
        <v>255</v>
      </c>
      <c r="F173" s="37"/>
      <c r="G173" s="37"/>
      <c r="H173" s="37"/>
      <c r="I173" s="37"/>
      <c r="J173" s="38"/>
    </row>
    <row r="174" ht="30">
      <c r="A174" s="29" t="s">
        <v>32</v>
      </c>
      <c r="B174" s="39"/>
      <c r="C174" s="40"/>
      <c r="D174" s="40"/>
      <c r="E174" s="31" t="s">
        <v>256</v>
      </c>
      <c r="F174" s="40"/>
      <c r="G174" s="40"/>
      <c r="H174" s="40"/>
      <c r="I174" s="40"/>
      <c r="J174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257</v>
      </c>
      <c r="I3" s="16">
        <f>SUMIFS(I8:I67,A8:A67,"SD")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257</v>
      </c>
      <c r="D4" s="13"/>
      <c r="E4" s="14" t="s">
        <v>258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215</v>
      </c>
      <c r="D8" s="26"/>
      <c r="E8" s="23" t="s">
        <v>216</v>
      </c>
      <c r="F8" s="26"/>
      <c r="G8" s="26"/>
      <c r="H8" s="26"/>
      <c r="I8" s="27">
        <f>SUMIFS(I9:I67,A9:A67,"P")</f>
        <v>0</v>
      </c>
      <c r="J8" s="28"/>
    </row>
    <row r="9" ht="30">
      <c r="A9" s="29" t="s">
        <v>25</v>
      </c>
      <c r="B9" s="29">
        <v>1</v>
      </c>
      <c r="C9" s="30" t="s">
        <v>221</v>
      </c>
      <c r="D9" s="29" t="s">
        <v>27</v>
      </c>
      <c r="E9" s="31" t="s">
        <v>222</v>
      </c>
      <c r="F9" s="32" t="s">
        <v>60</v>
      </c>
      <c r="G9" s="33">
        <v>20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259</v>
      </c>
      <c r="F10" s="37"/>
      <c r="G10" s="37"/>
      <c r="H10" s="37"/>
      <c r="I10" s="37"/>
      <c r="J10" s="38"/>
    </row>
    <row r="11" ht="120">
      <c r="A11" s="29" t="s">
        <v>69</v>
      </c>
      <c r="B11" s="36"/>
      <c r="C11" s="37"/>
      <c r="D11" s="37"/>
      <c r="E11" s="42" t="s">
        <v>260</v>
      </c>
      <c r="F11" s="37"/>
      <c r="G11" s="37"/>
      <c r="H11" s="37"/>
      <c r="I11" s="37"/>
      <c r="J11" s="38"/>
    </row>
    <row r="12" ht="30">
      <c r="A12" s="29" t="s">
        <v>32</v>
      </c>
      <c r="B12" s="36"/>
      <c r="C12" s="37"/>
      <c r="D12" s="37"/>
      <c r="E12" s="31" t="s">
        <v>225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226</v>
      </c>
      <c r="D13" s="29" t="s">
        <v>27</v>
      </c>
      <c r="E13" s="31" t="s">
        <v>227</v>
      </c>
      <c r="F13" s="32" t="s">
        <v>60</v>
      </c>
      <c r="G13" s="33">
        <v>20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120">
      <c r="A15" s="29" t="s">
        <v>69</v>
      </c>
      <c r="B15" s="36"/>
      <c r="C15" s="37"/>
      <c r="D15" s="37"/>
      <c r="E15" s="42" t="s">
        <v>260</v>
      </c>
      <c r="F15" s="37"/>
      <c r="G15" s="37"/>
      <c r="H15" s="37"/>
      <c r="I15" s="37"/>
      <c r="J15" s="38"/>
    </row>
    <row r="16" ht="30">
      <c r="A16" s="29" t="s">
        <v>32</v>
      </c>
      <c r="B16" s="36"/>
      <c r="C16" s="37"/>
      <c r="D16" s="37"/>
      <c r="E16" s="31" t="s">
        <v>229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261</v>
      </c>
      <c r="D17" s="29" t="s">
        <v>207</v>
      </c>
      <c r="E17" s="31" t="s">
        <v>262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263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1" t="s">
        <v>264</v>
      </c>
      <c r="F19" s="37"/>
      <c r="G19" s="37"/>
      <c r="H19" s="37"/>
      <c r="I19" s="37"/>
      <c r="J19" s="38"/>
    </row>
    <row r="20">
      <c r="A20" s="29" t="s">
        <v>25</v>
      </c>
      <c r="B20" s="29">
        <v>4</v>
      </c>
      <c r="C20" s="30" t="s">
        <v>265</v>
      </c>
      <c r="D20" s="29" t="s">
        <v>27</v>
      </c>
      <c r="E20" s="31" t="s">
        <v>266</v>
      </c>
      <c r="F20" s="32" t="s">
        <v>60</v>
      </c>
      <c r="G20" s="33">
        <v>17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30</v>
      </c>
      <c r="B21" s="36"/>
      <c r="C21" s="37"/>
      <c r="D21" s="37"/>
      <c r="E21" s="43" t="s">
        <v>27</v>
      </c>
      <c r="F21" s="37"/>
      <c r="G21" s="37"/>
      <c r="H21" s="37"/>
      <c r="I21" s="37"/>
      <c r="J21" s="38"/>
    </row>
    <row r="22">
      <c r="A22" s="29" t="s">
        <v>69</v>
      </c>
      <c r="B22" s="36"/>
      <c r="C22" s="37"/>
      <c r="D22" s="37"/>
      <c r="E22" s="42" t="s">
        <v>267</v>
      </c>
      <c r="F22" s="37"/>
      <c r="G22" s="37"/>
      <c r="H22" s="37"/>
      <c r="I22" s="37"/>
      <c r="J22" s="38"/>
    </row>
    <row r="23" ht="75">
      <c r="A23" s="29" t="s">
        <v>32</v>
      </c>
      <c r="B23" s="36"/>
      <c r="C23" s="37"/>
      <c r="D23" s="37"/>
      <c r="E23" s="31" t="s">
        <v>268</v>
      </c>
      <c r="F23" s="37"/>
      <c r="G23" s="37"/>
      <c r="H23" s="37"/>
      <c r="I23" s="37"/>
      <c r="J23" s="38"/>
    </row>
    <row r="24">
      <c r="A24" s="29" t="s">
        <v>25</v>
      </c>
      <c r="B24" s="29">
        <v>5</v>
      </c>
      <c r="C24" s="30" t="s">
        <v>269</v>
      </c>
      <c r="D24" s="29" t="s">
        <v>27</v>
      </c>
      <c r="E24" s="31" t="s">
        <v>270</v>
      </c>
      <c r="F24" s="32" t="s">
        <v>60</v>
      </c>
      <c r="G24" s="33">
        <v>17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30</v>
      </c>
      <c r="B25" s="36"/>
      <c r="C25" s="37"/>
      <c r="D25" s="37"/>
      <c r="E25" s="43" t="s">
        <v>27</v>
      </c>
      <c r="F25" s="37"/>
      <c r="G25" s="37"/>
      <c r="H25" s="37"/>
      <c r="I25" s="37"/>
      <c r="J25" s="38"/>
    </row>
    <row r="26">
      <c r="A26" s="29" t="s">
        <v>69</v>
      </c>
      <c r="B26" s="36"/>
      <c r="C26" s="37"/>
      <c r="D26" s="37"/>
      <c r="E26" s="42" t="s">
        <v>267</v>
      </c>
      <c r="F26" s="37"/>
      <c r="G26" s="37"/>
      <c r="H26" s="37"/>
      <c r="I26" s="37"/>
      <c r="J26" s="38"/>
    </row>
    <row r="27" ht="30">
      <c r="A27" s="29" t="s">
        <v>32</v>
      </c>
      <c r="B27" s="36"/>
      <c r="C27" s="37"/>
      <c r="D27" s="37"/>
      <c r="E27" s="31" t="s">
        <v>229</v>
      </c>
      <c r="F27" s="37"/>
      <c r="G27" s="37"/>
      <c r="H27" s="37"/>
      <c r="I27" s="37"/>
      <c r="J27" s="38"/>
    </row>
    <row r="28">
      <c r="A28" s="29" t="s">
        <v>25</v>
      </c>
      <c r="B28" s="29">
        <v>6</v>
      </c>
      <c r="C28" s="30" t="s">
        <v>271</v>
      </c>
      <c r="D28" s="29" t="s">
        <v>207</v>
      </c>
      <c r="E28" s="31" t="s">
        <v>272</v>
      </c>
      <c r="F28" s="32" t="s">
        <v>29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30</v>
      </c>
      <c r="B29" s="36"/>
      <c r="C29" s="37"/>
      <c r="D29" s="37"/>
      <c r="E29" s="31" t="s">
        <v>273</v>
      </c>
      <c r="F29" s="37"/>
      <c r="G29" s="37"/>
      <c r="H29" s="37"/>
      <c r="I29" s="37"/>
      <c r="J29" s="38"/>
    </row>
    <row r="30">
      <c r="A30" s="29" t="s">
        <v>69</v>
      </c>
      <c r="B30" s="36"/>
      <c r="C30" s="37"/>
      <c r="D30" s="37"/>
      <c r="E30" s="42" t="s">
        <v>274</v>
      </c>
      <c r="F30" s="37"/>
      <c r="G30" s="37"/>
      <c r="H30" s="37"/>
      <c r="I30" s="37"/>
      <c r="J30" s="38"/>
    </row>
    <row r="31" ht="30">
      <c r="A31" s="29" t="s">
        <v>32</v>
      </c>
      <c r="B31" s="36"/>
      <c r="C31" s="37"/>
      <c r="D31" s="37"/>
      <c r="E31" s="31" t="s">
        <v>275</v>
      </c>
      <c r="F31" s="37"/>
      <c r="G31" s="37"/>
      <c r="H31" s="37"/>
      <c r="I31" s="37"/>
      <c r="J31" s="38"/>
    </row>
    <row r="32">
      <c r="A32" s="29" t="s">
        <v>25</v>
      </c>
      <c r="B32" s="29">
        <v>7</v>
      </c>
      <c r="C32" s="30" t="s">
        <v>276</v>
      </c>
      <c r="D32" s="29" t="s">
        <v>27</v>
      </c>
      <c r="E32" s="31" t="s">
        <v>277</v>
      </c>
      <c r="F32" s="32" t="s">
        <v>60</v>
      </c>
      <c r="G32" s="33">
        <v>2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30</v>
      </c>
      <c r="B33" s="36"/>
      <c r="C33" s="37"/>
      <c r="D33" s="37"/>
      <c r="E33" s="43" t="s">
        <v>27</v>
      </c>
      <c r="F33" s="37"/>
      <c r="G33" s="37"/>
      <c r="H33" s="37"/>
      <c r="I33" s="37"/>
      <c r="J33" s="38"/>
    </row>
    <row r="34">
      <c r="A34" s="29" t="s">
        <v>69</v>
      </c>
      <c r="B34" s="36"/>
      <c r="C34" s="37"/>
      <c r="D34" s="37"/>
      <c r="E34" s="42" t="s">
        <v>278</v>
      </c>
      <c r="F34" s="37"/>
      <c r="G34" s="37"/>
      <c r="H34" s="37"/>
      <c r="I34" s="37"/>
      <c r="J34" s="38"/>
    </row>
    <row r="35" ht="75">
      <c r="A35" s="29" t="s">
        <v>32</v>
      </c>
      <c r="B35" s="36"/>
      <c r="C35" s="37"/>
      <c r="D35" s="37"/>
      <c r="E35" s="31" t="s">
        <v>279</v>
      </c>
      <c r="F35" s="37"/>
      <c r="G35" s="37"/>
      <c r="H35" s="37"/>
      <c r="I35" s="37"/>
      <c r="J35" s="38"/>
    </row>
    <row r="36">
      <c r="A36" s="29" t="s">
        <v>25</v>
      </c>
      <c r="B36" s="29">
        <v>8</v>
      </c>
      <c r="C36" s="30" t="s">
        <v>280</v>
      </c>
      <c r="D36" s="29" t="s">
        <v>27</v>
      </c>
      <c r="E36" s="31" t="s">
        <v>281</v>
      </c>
      <c r="F36" s="32" t="s">
        <v>60</v>
      </c>
      <c r="G36" s="33">
        <v>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43" t="s">
        <v>27</v>
      </c>
      <c r="F37" s="37"/>
      <c r="G37" s="37"/>
      <c r="H37" s="37"/>
      <c r="I37" s="37"/>
      <c r="J37" s="38"/>
    </row>
    <row r="38">
      <c r="A38" s="29" t="s">
        <v>69</v>
      </c>
      <c r="B38" s="36"/>
      <c r="C38" s="37"/>
      <c r="D38" s="37"/>
      <c r="E38" s="42" t="s">
        <v>278</v>
      </c>
      <c r="F38" s="37"/>
      <c r="G38" s="37"/>
      <c r="H38" s="37"/>
      <c r="I38" s="37"/>
      <c r="J38" s="38"/>
    </row>
    <row r="39" ht="30">
      <c r="A39" s="29" t="s">
        <v>32</v>
      </c>
      <c r="B39" s="36"/>
      <c r="C39" s="37"/>
      <c r="D39" s="37"/>
      <c r="E39" s="31" t="s">
        <v>282</v>
      </c>
      <c r="F39" s="37"/>
      <c r="G39" s="37"/>
      <c r="H39" s="37"/>
      <c r="I39" s="37"/>
      <c r="J39" s="38"/>
    </row>
    <row r="40">
      <c r="A40" s="29" t="s">
        <v>25</v>
      </c>
      <c r="B40" s="29">
        <v>9</v>
      </c>
      <c r="C40" s="30" t="s">
        <v>283</v>
      </c>
      <c r="D40" s="29" t="s">
        <v>207</v>
      </c>
      <c r="E40" s="31" t="s">
        <v>284</v>
      </c>
      <c r="F40" s="32" t="s">
        <v>29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1" t="s">
        <v>285</v>
      </c>
      <c r="F41" s="37"/>
      <c r="G41" s="37"/>
      <c r="H41" s="37"/>
      <c r="I41" s="37"/>
      <c r="J41" s="38"/>
    </row>
    <row r="42">
      <c r="A42" s="29" t="s">
        <v>69</v>
      </c>
      <c r="B42" s="36"/>
      <c r="C42" s="37"/>
      <c r="D42" s="37"/>
      <c r="E42" s="42" t="s">
        <v>274</v>
      </c>
      <c r="F42" s="37"/>
      <c r="G42" s="37"/>
      <c r="H42" s="37"/>
      <c r="I42" s="37"/>
      <c r="J42" s="38"/>
    </row>
    <row r="43" ht="30">
      <c r="A43" s="29" t="s">
        <v>32</v>
      </c>
      <c r="B43" s="36"/>
      <c r="C43" s="37"/>
      <c r="D43" s="37"/>
      <c r="E43" s="31" t="s">
        <v>286</v>
      </c>
      <c r="F43" s="37"/>
      <c r="G43" s="37"/>
      <c r="H43" s="37"/>
      <c r="I43" s="37"/>
      <c r="J43" s="38"/>
    </row>
    <row r="44">
      <c r="A44" s="29" t="s">
        <v>25</v>
      </c>
      <c r="B44" s="29">
        <v>10</v>
      </c>
      <c r="C44" s="30" t="s">
        <v>287</v>
      </c>
      <c r="D44" s="29" t="s">
        <v>27</v>
      </c>
      <c r="E44" s="31" t="s">
        <v>288</v>
      </c>
      <c r="F44" s="32" t="s">
        <v>60</v>
      </c>
      <c r="G44" s="33">
        <v>4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43" t="s">
        <v>27</v>
      </c>
      <c r="F45" s="37"/>
      <c r="G45" s="37"/>
      <c r="H45" s="37"/>
      <c r="I45" s="37"/>
      <c r="J45" s="38"/>
    </row>
    <row r="46">
      <c r="A46" s="29" t="s">
        <v>69</v>
      </c>
      <c r="B46" s="36"/>
      <c r="C46" s="37"/>
      <c r="D46" s="37"/>
      <c r="E46" s="42" t="s">
        <v>289</v>
      </c>
      <c r="F46" s="37"/>
      <c r="G46" s="37"/>
      <c r="H46" s="37"/>
      <c r="I46" s="37"/>
      <c r="J46" s="38"/>
    </row>
    <row r="47" ht="60">
      <c r="A47" s="29" t="s">
        <v>32</v>
      </c>
      <c r="B47" s="36"/>
      <c r="C47" s="37"/>
      <c r="D47" s="37"/>
      <c r="E47" s="31" t="s">
        <v>290</v>
      </c>
      <c r="F47" s="37"/>
      <c r="G47" s="37"/>
      <c r="H47" s="37"/>
      <c r="I47" s="37"/>
      <c r="J47" s="38"/>
    </row>
    <row r="48">
      <c r="A48" s="29" t="s">
        <v>25</v>
      </c>
      <c r="B48" s="29">
        <v>11</v>
      </c>
      <c r="C48" s="30" t="s">
        <v>291</v>
      </c>
      <c r="D48" s="29" t="s">
        <v>27</v>
      </c>
      <c r="E48" s="31" t="s">
        <v>292</v>
      </c>
      <c r="F48" s="32" t="s">
        <v>60</v>
      </c>
      <c r="G48" s="33">
        <v>4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43" t="s">
        <v>27</v>
      </c>
      <c r="F49" s="37"/>
      <c r="G49" s="37"/>
      <c r="H49" s="37"/>
      <c r="I49" s="37"/>
      <c r="J49" s="38"/>
    </row>
    <row r="50">
      <c r="A50" s="29" t="s">
        <v>69</v>
      </c>
      <c r="B50" s="36"/>
      <c r="C50" s="37"/>
      <c r="D50" s="37"/>
      <c r="E50" s="42" t="s">
        <v>289</v>
      </c>
      <c r="F50" s="37"/>
      <c r="G50" s="37"/>
      <c r="H50" s="37"/>
      <c r="I50" s="37"/>
      <c r="J50" s="38"/>
    </row>
    <row r="51" ht="30">
      <c r="A51" s="29" t="s">
        <v>32</v>
      </c>
      <c r="B51" s="36"/>
      <c r="C51" s="37"/>
      <c r="D51" s="37"/>
      <c r="E51" s="31" t="s">
        <v>282</v>
      </c>
      <c r="F51" s="37"/>
      <c r="G51" s="37"/>
      <c r="H51" s="37"/>
      <c r="I51" s="37"/>
      <c r="J51" s="38"/>
    </row>
    <row r="52">
      <c r="A52" s="29" t="s">
        <v>25</v>
      </c>
      <c r="B52" s="29">
        <v>12</v>
      </c>
      <c r="C52" s="30" t="s">
        <v>293</v>
      </c>
      <c r="D52" s="29" t="s">
        <v>207</v>
      </c>
      <c r="E52" s="31" t="s">
        <v>294</v>
      </c>
      <c r="F52" s="32" t="s">
        <v>29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295</v>
      </c>
      <c r="F53" s="37"/>
      <c r="G53" s="37"/>
      <c r="H53" s="37"/>
      <c r="I53" s="37"/>
      <c r="J53" s="38"/>
    </row>
    <row r="54">
      <c r="A54" s="29" t="s">
        <v>69</v>
      </c>
      <c r="B54" s="36"/>
      <c r="C54" s="37"/>
      <c r="D54" s="37"/>
      <c r="E54" s="42" t="s">
        <v>274</v>
      </c>
      <c r="F54" s="37"/>
      <c r="G54" s="37"/>
      <c r="H54" s="37"/>
      <c r="I54" s="37"/>
      <c r="J54" s="38"/>
    </row>
    <row r="55" ht="30">
      <c r="A55" s="29" t="s">
        <v>32</v>
      </c>
      <c r="B55" s="36"/>
      <c r="C55" s="37"/>
      <c r="D55" s="37"/>
      <c r="E55" s="31" t="s">
        <v>286</v>
      </c>
      <c r="F55" s="37"/>
      <c r="G55" s="37"/>
      <c r="H55" s="37"/>
      <c r="I55" s="37"/>
      <c r="J55" s="38"/>
    </row>
    <row r="56" ht="30">
      <c r="A56" s="29" t="s">
        <v>25</v>
      </c>
      <c r="B56" s="29">
        <v>13</v>
      </c>
      <c r="C56" s="30" t="s">
        <v>296</v>
      </c>
      <c r="D56" s="29" t="s">
        <v>27</v>
      </c>
      <c r="E56" s="31" t="s">
        <v>297</v>
      </c>
      <c r="F56" s="32" t="s">
        <v>60</v>
      </c>
      <c r="G56" s="33">
        <v>17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43" t="s">
        <v>27</v>
      </c>
      <c r="F57" s="37"/>
      <c r="G57" s="37"/>
      <c r="H57" s="37"/>
      <c r="I57" s="37"/>
      <c r="J57" s="38"/>
    </row>
    <row r="58">
      <c r="A58" s="29" t="s">
        <v>69</v>
      </c>
      <c r="B58" s="36"/>
      <c r="C58" s="37"/>
      <c r="D58" s="37"/>
      <c r="E58" s="42" t="s">
        <v>267</v>
      </c>
      <c r="F58" s="37"/>
      <c r="G58" s="37"/>
      <c r="H58" s="37"/>
      <c r="I58" s="37"/>
      <c r="J58" s="38"/>
    </row>
    <row r="59" ht="75">
      <c r="A59" s="29" t="s">
        <v>32</v>
      </c>
      <c r="B59" s="36"/>
      <c r="C59" s="37"/>
      <c r="D59" s="37"/>
      <c r="E59" s="31" t="s">
        <v>298</v>
      </c>
      <c r="F59" s="37"/>
      <c r="G59" s="37"/>
      <c r="H59" s="37"/>
      <c r="I59" s="37"/>
      <c r="J59" s="38"/>
    </row>
    <row r="60">
      <c r="A60" s="29" t="s">
        <v>25</v>
      </c>
      <c r="B60" s="29">
        <v>14</v>
      </c>
      <c r="C60" s="30" t="s">
        <v>299</v>
      </c>
      <c r="D60" s="29" t="s">
        <v>27</v>
      </c>
      <c r="E60" s="31" t="s">
        <v>300</v>
      </c>
      <c r="F60" s="32" t="s">
        <v>60</v>
      </c>
      <c r="G60" s="33">
        <v>17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43" t="s">
        <v>27</v>
      </c>
      <c r="F61" s="37"/>
      <c r="G61" s="37"/>
      <c r="H61" s="37"/>
      <c r="I61" s="37"/>
      <c r="J61" s="38"/>
    </row>
    <row r="62">
      <c r="A62" s="29" t="s">
        <v>69</v>
      </c>
      <c r="B62" s="36"/>
      <c r="C62" s="37"/>
      <c r="D62" s="37"/>
      <c r="E62" s="42" t="s">
        <v>267</v>
      </c>
      <c r="F62" s="37"/>
      <c r="G62" s="37"/>
      <c r="H62" s="37"/>
      <c r="I62" s="37"/>
      <c r="J62" s="38"/>
    </row>
    <row r="63" ht="30">
      <c r="A63" s="29" t="s">
        <v>32</v>
      </c>
      <c r="B63" s="36"/>
      <c r="C63" s="37"/>
      <c r="D63" s="37"/>
      <c r="E63" s="31" t="s">
        <v>282</v>
      </c>
      <c r="F63" s="37"/>
      <c r="G63" s="37"/>
      <c r="H63" s="37"/>
      <c r="I63" s="37"/>
      <c r="J63" s="38"/>
    </row>
    <row r="64">
      <c r="A64" s="29" t="s">
        <v>25</v>
      </c>
      <c r="B64" s="29">
        <v>15</v>
      </c>
      <c r="C64" s="30" t="s">
        <v>301</v>
      </c>
      <c r="D64" s="29" t="s">
        <v>207</v>
      </c>
      <c r="E64" s="31" t="s">
        <v>302</v>
      </c>
      <c r="F64" s="32" t="s">
        <v>29</v>
      </c>
      <c r="G64" s="33">
        <v>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31" t="s">
        <v>303</v>
      </c>
      <c r="F65" s="37"/>
      <c r="G65" s="37"/>
      <c r="H65" s="37"/>
      <c r="I65" s="37"/>
      <c r="J65" s="38"/>
    </row>
    <row r="66">
      <c r="A66" s="29" t="s">
        <v>69</v>
      </c>
      <c r="B66" s="36"/>
      <c r="C66" s="37"/>
      <c r="D66" s="37"/>
      <c r="E66" s="42" t="s">
        <v>274</v>
      </c>
      <c r="F66" s="37"/>
      <c r="G66" s="37"/>
      <c r="H66" s="37"/>
      <c r="I66" s="37"/>
      <c r="J66" s="38"/>
    </row>
    <row r="67" ht="30">
      <c r="A67" s="29" t="s">
        <v>32</v>
      </c>
      <c r="B67" s="39"/>
      <c r="C67" s="40"/>
      <c r="D67" s="40"/>
      <c r="E67" s="31" t="s">
        <v>286</v>
      </c>
      <c r="F67" s="40"/>
      <c r="G67" s="40"/>
      <c r="H67" s="40"/>
      <c r="I67" s="40"/>
      <c r="J67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Hostin</dc:creator>
  <cp:lastModifiedBy>Jaroslav Hostin</cp:lastModifiedBy>
  <dcterms:created xsi:type="dcterms:W3CDTF">2024-07-26T10:13:06Z</dcterms:created>
  <dcterms:modified xsi:type="dcterms:W3CDTF">2024-07-26T10:13:08Z</dcterms:modified>
</cp:coreProperties>
</file>